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zter dokumentumok\Ei.mód.2020\"/>
    </mc:Choice>
  </mc:AlternateContent>
  <bookViews>
    <workbookView xWindow="0" yWindow="0" windowWidth="23040" windowHeight="8808" activeTab="1"/>
  </bookViews>
  <sheets>
    <sheet name="ZKÖH" sheetId="1" r:id="rId1"/>
    <sheet name="Felhalmozá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css1">#REF!</definedName>
    <definedName name="a" localSheetId="1">#REF!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cv">[2]Gyermekjóléti!$C$27:$C$86</definedName>
    <definedName name="css" localSheetId="1">#REF!</definedName>
    <definedName name="css">#REF!</definedName>
    <definedName name="css_1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1">[3]Családsegítés!$C$27:$C$88</definedName>
    <definedName name="css_k">[4]Családsegítés!$C$27:$C$86</definedName>
    <definedName name="css_k_" localSheetId="1">#REF!</definedName>
    <definedName name="css_k_">#REF!</definedName>
    <definedName name="css_k__1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[4]Családsegítés!$C$27:$C$86</definedName>
    <definedName name="css_k_2">[2]Családsegítés!$C$27:$C$86</definedName>
    <definedName name="css_k_3">[2]Családsegítés!$C$27:$C$86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[2]Családsegítés!$C$27:$C$86</definedName>
    <definedName name="D" localSheetId="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 localSheetId="1">[5]kd!$F$2:$I$3370</definedName>
    <definedName name="es">[6]kd!$F$2:$I$3370</definedName>
    <definedName name="ew">[2]Gyermekjóléti!$C$27:$C$86</definedName>
    <definedName name="g" localSheetId="1">#REF!</definedName>
    <definedName name="g">#REF!</definedName>
    <definedName name="gg">[1]kd!$F$2:$I$3368</definedName>
    <definedName name="gyj" localSheetId="1">#REF!</definedName>
    <definedName name="gyj">#REF!</definedName>
    <definedName name="gyj_1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1">[3]Gyermekjóléti!$C$27:$C$93</definedName>
    <definedName name="gyj_k">[4]Gyermekjóléti!$C$27:$C$86</definedName>
    <definedName name="gyj_k_" localSheetId="1">#REF!</definedName>
    <definedName name="gyj_k_">#REF!</definedName>
    <definedName name="gyj_k__1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[4]Gyermekjóléti!$C$27:$C$86</definedName>
    <definedName name="gyj_k_2">[2]Gyermekjóléti!$C$27:$C$86</definedName>
    <definedName name="gyj_k_3">[2]Gyermekjóléti!$C$27:$C$86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[2]Gyermekjóléti!$C$27:$C$86</definedName>
    <definedName name="gyk_k_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k">#REF!</definedName>
    <definedName name="kiu">[1]kd!$Q$2:$Q$3152</definedName>
    <definedName name="kj_sz1">[7]kd!$Q$2:$Q$3152</definedName>
    <definedName name="kjz" localSheetId="1">#REF!</definedName>
    <definedName name="kjz">#REF!</definedName>
    <definedName name="kjz_1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1">[3]körjegyzőség!$C$9:$C$28</definedName>
    <definedName name="kjz_k">[4]körjegyzőség!$C$9:$C$28</definedName>
    <definedName name="kjz_k_" localSheetId="1">#REF!</definedName>
    <definedName name="kjz_k_">#REF!</definedName>
    <definedName name="kjz_k__1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[4]körjegyzőség!$C$9:$C$28</definedName>
    <definedName name="kjz_k_2">[2]körjegyzőség!$C$9:$C$28</definedName>
    <definedName name="kjz_k_3">[2]körjegyzőség!$C$9:$C$28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[2]körjegyzőség!$C$9:$C$28</definedName>
    <definedName name="kjz_sz" localSheetId="1">[5]kd!$Q$2:$Q$3154</definedName>
    <definedName name="kjz_sz">[6]kd!$Q$2:$Q$3152</definedName>
    <definedName name="kjz_sz_1">[6]kd!$Q$2:$Q$3152</definedName>
    <definedName name="kjz_sz_2">[1]kd!$Q$2:$Q$3152</definedName>
    <definedName name="kjz_sz_3">[1]kd!$Q$2:$Q$3152</definedName>
    <definedName name="kjz_sz_4">[6]kd!$Q$2:$Q$3152</definedName>
    <definedName name="kjz_sz_5">[6]kd!$Q$2:$Q$3152</definedName>
    <definedName name="kjz_sz_6">[6]kd!$Q$2:$Q$3152</definedName>
    <definedName name="kjz_sz_7">[1]kd!$Q$2:$Q$3152</definedName>
    <definedName name="KK">#REF!</definedName>
    <definedName name="LL">[1]kd!$Q$2:$Q$3152</definedName>
    <definedName name="lm">#REF!</definedName>
    <definedName name="lo">#REF!</definedName>
    <definedName name="meg" localSheetId="1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 localSheetId="1">#REF!</definedName>
    <definedName name="nem">#REF!</definedName>
    <definedName name="nev" localSheetId="1">#REF!</definedName>
    <definedName name="nev">#REF!</definedName>
    <definedName name="nev_c" localSheetId="1">#REF!</definedName>
    <definedName name="nev_c">#REF!</definedName>
    <definedName name="nev_c_1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1">#REF!</definedName>
    <definedName name="nev_g">#REF!</definedName>
    <definedName name="nev_g_1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1">#REF!</definedName>
    <definedName name="nev_k">#REF!</definedName>
    <definedName name="nev_k_1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 localSheetId="1">[5]kd!$F$2:$I$3370</definedName>
    <definedName name="okod">[6]kd!$F$2:$I$3368</definedName>
    <definedName name="okod_1">[6]kd!$F$2:$I$3368</definedName>
    <definedName name="okod_2">[1]kd!$F$2:$I$3368</definedName>
    <definedName name="okod_3">[1]kd!$F$2:$I$3368</definedName>
    <definedName name="okod_4">[6]kd!$F$2:$I$3368</definedName>
    <definedName name="okod_5">[6]kd!$F$2:$I$3368</definedName>
    <definedName name="okod_6">[6]kd!$F$2:$I$3368</definedName>
    <definedName name="okod_7">[1]kd!$F$2:$I$3368</definedName>
    <definedName name="onev">[8]kod!$BT$34:$BT$3184</definedName>
    <definedName name="onk">[9]kd!$F$2:$F$3178</definedName>
    <definedName name="őé">#REF!</definedName>
    <definedName name="önk" localSheetId="1">[5]kd!$F$2:$F$3178</definedName>
    <definedName name="önk">[6]kd!$F$2:$F$3176</definedName>
    <definedName name="önk_1">[6]kd!$F$2:$F$3176</definedName>
    <definedName name="önk_2">[1]kd!$F$2:$F$3176</definedName>
    <definedName name="önk_3">[1]kd!$F$2:$F$3176</definedName>
    <definedName name="önk_4">[6]kd!$F$2:$F$3176</definedName>
    <definedName name="önk_5">[6]kd!$F$2:$F$3176</definedName>
    <definedName name="önk_6">[6]kd!$F$2:$F$3176</definedName>
    <definedName name="önk_7">[1]kd!$F$2:$F$3176</definedName>
    <definedName name="pl">#REF!</definedName>
    <definedName name="plé">#REF!</definedName>
    <definedName name="pm" localSheetId="1">[5]kd!$F$2:$F$3178</definedName>
    <definedName name="pm">[6]kd!$F$2:$F$3178</definedName>
    <definedName name="po">[2]Családsegítés!$C$27:$C$86</definedName>
    <definedName name="ppp">[9]kd!$F$2:$I$3370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[9]kd!$Q$2:$Q$3154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zt" localSheetId="1">[5]kd!$Q$2:$Q$3154</definedName>
    <definedName name="szt">[6]kd!$Q$2:$Q$3154</definedName>
    <definedName name="tre">[2]Gyermekjóléti!$C$27:$C$86</definedName>
    <definedName name="tz">#REF!</definedName>
    <definedName name="úé">[1]kd!$F$2:$I$3368</definedName>
    <definedName name="úű">[1]kd!$F$2:$F$3176</definedName>
    <definedName name="ŰŰ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M9" i="1"/>
  <c r="M10" i="1"/>
  <c r="M11" i="1"/>
  <c r="G11" i="1"/>
  <c r="G10" i="1"/>
  <c r="F27" i="2" l="1"/>
  <c r="G24" i="2"/>
  <c r="G25" i="2"/>
  <c r="G26" i="2"/>
  <c r="G12" i="2"/>
  <c r="I27" i="2"/>
  <c r="H27" i="2"/>
  <c r="M22" i="1"/>
  <c r="K22" i="1"/>
  <c r="K23" i="1" s="1"/>
  <c r="G22" i="1"/>
  <c r="H22" i="1" s="1"/>
  <c r="N21" i="1"/>
  <c r="H21" i="1"/>
  <c r="N20" i="1"/>
  <c r="H20" i="1"/>
  <c r="N19" i="1"/>
  <c r="H19" i="1"/>
  <c r="N18" i="1"/>
  <c r="H18" i="1"/>
  <c r="N17" i="1"/>
  <c r="N22" i="1" s="1"/>
  <c r="H17" i="1"/>
  <c r="K15" i="1"/>
  <c r="N14" i="1"/>
  <c r="H14" i="1"/>
  <c r="N13" i="1"/>
  <c r="H13" i="1"/>
  <c r="N12" i="1"/>
  <c r="H12" i="1"/>
  <c r="N11" i="1"/>
  <c r="H11" i="1"/>
  <c r="N10" i="1"/>
  <c r="H10" i="1"/>
  <c r="N9" i="1"/>
  <c r="G15" i="1"/>
  <c r="N15" i="1" l="1"/>
  <c r="N23" i="1"/>
  <c r="G27" i="2"/>
  <c r="G23" i="1"/>
  <c r="H23" i="1" s="1"/>
  <c r="H15" i="1"/>
  <c r="M15" i="1"/>
  <c r="M23" i="1" s="1"/>
  <c r="H9" i="1"/>
</calcChain>
</file>

<file path=xl/sharedStrings.xml><?xml version="1.0" encoding="utf-8"?>
<sst xmlns="http://schemas.openxmlformats.org/spreadsheetml/2006/main" count="90" uniqueCount="75">
  <si>
    <t>ZIRCI KÖZÖS ÖNKORMÁNYZATI HIVATAL</t>
  </si>
  <si>
    <t xml:space="preserve">2020. ÉVI BEVÉTELI ÉS KIADÁSI ELŐIRÁNYZATAI </t>
  </si>
  <si>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</si>
  <si>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</si>
  <si>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</si>
  <si>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</si>
  <si>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</si>
  <si>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</si>
  <si>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</si>
  <si>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</si>
  <si>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</si>
  <si>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</si>
  <si>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</si>
  <si>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</si>
  <si>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Sor-szám</t>
  </si>
  <si>
    <t>Megnevezés</t>
  </si>
  <si>
    <t>2020. évi eredeti előirányzat</t>
  </si>
  <si>
    <t>2020. évi módosított előirányzat</t>
  </si>
  <si>
    <t>2020. évi módosítás</t>
  </si>
  <si>
    <t>2020. évi hatályos előirányzat</t>
  </si>
  <si>
    <t>I. Működési célú bevételek</t>
  </si>
  <si>
    <t>I. Működési költségvetés</t>
  </si>
  <si>
    <t>1.) Intézményi működési bevételek</t>
  </si>
  <si>
    <t>1.) Személyi juttatások</t>
  </si>
  <si>
    <t>2.) Fenntartói működési támogatások</t>
  </si>
  <si>
    <t>2.) Munkaadókat terhelő járulékok</t>
  </si>
  <si>
    <t xml:space="preserve">   ebből állami támogatások</t>
  </si>
  <si>
    <t>3.) Dologi kiadások</t>
  </si>
  <si>
    <t>3.) Működési célú támogatásértékű bevételek</t>
  </si>
  <si>
    <t>4.) Egyéb működési kiadások</t>
  </si>
  <si>
    <t>4.) Működési célra átvett pénzeszközök</t>
  </si>
  <si>
    <t>5.) Általános működési tartalék</t>
  </si>
  <si>
    <t>5.) Előző évi működési maradvány igénybevétele</t>
  </si>
  <si>
    <t>6.)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</si>
  <si>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</si>
  <si>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</si>
  <si>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</si>
  <si>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</si>
  <si>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</si>
  <si>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</si>
  <si>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Fenntartói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</si>
  <si>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</si>
  <si>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</si>
  <si>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</si>
  <si>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</si>
  <si>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</si>
  <si>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maradvány igénybevétele</t>
  </si>
  <si>
    <t>5.) Felhalmozási céltartalék</t>
  </si>
  <si>
    <t>Felhalm. célú bevételek összesen:</t>
  </si>
  <si>
    <t>Felhalm. célú kiadások összesen:</t>
  </si>
  <si>
    <t>BEVÉTELI FŐÖSSZEG:</t>
  </si>
  <si>
    <t>KIADÁSI FŐÖSSZEG:</t>
  </si>
  <si>
    <t xml:space="preserve"> 2020. ÉVI FELHALMOZÁSI CÉLÚ KIADÁSAINAK FELADATONKÉNTI ELŐIRÁNYZATA</t>
  </si>
  <si>
    <t>Feladat megnevezése</t>
  </si>
  <si>
    <t>Beruházás</t>
  </si>
  <si>
    <t>Felújítás</t>
  </si>
  <si>
    <t>Informatikai fejlesztések egyéb kisértékű tárgyi eszközök</t>
  </si>
  <si>
    <t>ZKÖH villámvédelmi rendszer kiépítése</t>
  </si>
  <si>
    <t>Irattár kialakítás</t>
  </si>
  <si>
    <t>PlanetPress rendszer</t>
  </si>
  <si>
    <t>Felhalmozási kiadások összesen:</t>
  </si>
  <si>
    <t>2020. évi hatályos előirányzatból</t>
  </si>
  <si>
    <t>Polcrendszer beszerzése házipénztárba</t>
  </si>
  <si>
    <t>4 db irodai szék beszerzése</t>
  </si>
  <si>
    <t>Iratmegsemmisítő beszerzése</t>
  </si>
  <si>
    <t>Karfa</t>
  </si>
  <si>
    <t>Futószőnyeg nagyterembe</t>
  </si>
  <si>
    <t>Vízforraló beszerzése</t>
  </si>
  <si>
    <t>Kézfertőtlenítős adagoló beszerzése</t>
  </si>
  <si>
    <t>Étkeztetés aktív USB hub</t>
  </si>
  <si>
    <t>Étkeztetés HP LeserJet Pro M15a mono A4 l nyomtató</t>
  </si>
  <si>
    <t>ASUS laptop (+ USB adapter + külső winchester)</t>
  </si>
  <si>
    <t>Adócsoport HP LaserJet M404dn nyomtató</t>
  </si>
  <si>
    <r>
      <rPr>
        <b/>
        <sz val="8"/>
        <rFont val="Garamond"/>
        <family val="1"/>
        <charset val="238"/>
      </rPr>
      <t>1. melléklet</t>
    </r>
    <r>
      <rPr>
        <sz val="8"/>
        <rFont val="Garamond"/>
        <family val="1"/>
        <charset val="238"/>
      </rPr>
      <t xml:space="preserve"> Borzavár Községi Önkormányzat Képviselő-testületének …/2020.(…) határozatához</t>
    </r>
  </si>
  <si>
    <r>
      <t xml:space="preserve">2. melléklet </t>
    </r>
    <r>
      <rPr>
        <sz val="10"/>
        <rFont val="Garamond"/>
        <family val="1"/>
        <charset val="238"/>
      </rPr>
      <t>Borzavár Községi Önkormányzat Képviselő-testületének</t>
    </r>
    <r>
      <rPr>
        <b/>
        <sz val="10"/>
        <rFont val="Garamond"/>
        <family val="1"/>
        <charset val="238"/>
      </rPr>
      <t xml:space="preserve">  </t>
    </r>
    <r>
      <rPr>
        <sz val="10"/>
        <rFont val="Garamond"/>
        <family val="1"/>
        <charset val="238"/>
      </rPr>
      <t>…/2020.(...) számú határozatához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</si>
</sst>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i/>
      <sz val="8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10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88">
    <xf numFmtId="0" fontId="0" fillId="0" borderId="0" xfId="0"/>
    <xf numFmtId="0" fontId="2" fillId="0" borderId="0" xfId="1" applyFont="1" applyAlignment="1"/>
    <xf numFmtId="0" fontId="4" fillId="0" borderId="0" xfId="2" applyFont="1"/>
    <xf numFmtId="0" fontId="4" fillId="0" borderId="0" xfId="2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3" fontId="2" fillId="0" borderId="2" xfId="2" applyNumberFormat="1" applyFont="1" applyBorder="1"/>
    <xf numFmtId="3" fontId="2" fillId="0" borderId="2" xfId="2" applyNumberFormat="1" applyFont="1" applyBorder="1" applyAlignment="1"/>
    <xf numFmtId="3" fontId="6" fillId="0" borderId="2" xfId="2" applyNumberFormat="1" applyFont="1" applyBorder="1"/>
    <xf numFmtId="3" fontId="2" fillId="0" borderId="3" xfId="2" applyNumberFormat="1" applyFont="1" applyBorder="1"/>
    <xf numFmtId="3" fontId="2" fillId="0" borderId="2" xfId="2" applyNumberFormat="1" applyFont="1" applyFill="1" applyBorder="1" applyAlignment="1"/>
    <xf numFmtId="0" fontId="10" fillId="0" borderId="2" xfId="2" applyFont="1" applyBorder="1" applyAlignment="1">
      <alignment horizontal="center" vertical="center"/>
    </xf>
    <xf numFmtId="3" fontId="9" fillId="0" borderId="2" xfId="2" applyNumberFormat="1" applyFont="1" applyFill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3" fontId="9" fillId="0" borderId="2" xfId="2" applyNumberFormat="1" applyFont="1" applyBorder="1" applyAlignment="1">
      <alignment horizontal="right" vertical="center"/>
    </xf>
    <xf numFmtId="3" fontId="9" fillId="0" borderId="3" xfId="2" applyNumberFormat="1" applyFont="1" applyBorder="1" applyAlignment="1">
      <alignment horizontal="right" vertical="center"/>
    </xf>
    <xf numFmtId="0" fontId="10" fillId="3" borderId="2" xfId="2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2" fillId="0" borderId="0" xfId="2" applyFont="1"/>
    <xf numFmtId="3" fontId="8" fillId="0" borderId="0" xfId="2" applyNumberFormat="1" applyFont="1"/>
    <xf numFmtId="3" fontId="4" fillId="0" borderId="0" xfId="2" applyNumberFormat="1" applyFont="1"/>
    <xf numFmtId="3" fontId="2" fillId="0" borderId="0" xfId="4" applyNumberFormat="1" applyFont="1"/>
    <xf numFmtId="3" fontId="2" fillId="0" borderId="0" xfId="4" applyNumberFormat="1" applyFont="1" applyAlignment="1"/>
    <xf numFmtId="3" fontId="7" fillId="2" borderId="2" xfId="4" applyNumberFormat="1" applyFont="1" applyFill="1" applyBorder="1" applyAlignment="1">
      <alignment horizontal="center"/>
    </xf>
    <xf numFmtId="3" fontId="4" fillId="2" borderId="2" xfId="4" applyNumberFormat="1" applyFont="1" applyFill="1" applyBorder="1" applyAlignment="1">
      <alignment horizontal="center"/>
    </xf>
    <xf numFmtId="3" fontId="2" fillId="0" borderId="0" xfId="4" applyNumberFormat="1" applyFont="1" applyAlignment="1">
      <alignment horizontal="center"/>
    </xf>
    <xf numFmtId="3" fontId="4" fillId="0" borderId="2" xfId="4" applyNumberFormat="1" applyFont="1" applyBorder="1"/>
    <xf numFmtId="0" fontId="4" fillId="0" borderId="2" xfId="4" applyFont="1" applyBorder="1" applyAlignment="1">
      <alignment horizontal="left"/>
    </xf>
    <xf numFmtId="3" fontId="4" fillId="0" borderId="2" xfId="4" applyNumberFormat="1" applyFont="1" applyFill="1" applyBorder="1"/>
    <xf numFmtId="3" fontId="7" fillId="2" borderId="2" xfId="4" applyNumberFormat="1" applyFont="1" applyFill="1" applyBorder="1" applyAlignment="1">
      <alignment vertical="center"/>
    </xf>
    <xf numFmtId="0" fontId="7" fillId="2" borderId="2" xfId="4" applyFont="1" applyFill="1" applyBorder="1" applyAlignment="1">
      <alignment horizontal="left" vertical="center"/>
    </xf>
    <xf numFmtId="3" fontId="7" fillId="2" borderId="2" xfId="4" applyNumberFormat="1" applyFont="1" applyFill="1" applyBorder="1" applyAlignment="1">
      <alignment horizontal="right" vertical="center"/>
    </xf>
    <xf numFmtId="3" fontId="2" fillId="0" borderId="0" xfId="4" applyNumberFormat="1" applyFont="1" applyAlignment="1">
      <alignment vertical="center"/>
    </xf>
    <xf numFmtId="3" fontId="2" fillId="0" borderId="0" xfId="4" applyNumberFormat="1" applyFont="1" applyBorder="1" applyAlignment="1"/>
    <xf numFmtId="3" fontId="2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/>
    <xf numFmtId="3" fontId="2" fillId="0" borderId="0" xfId="4" applyNumberFormat="1" applyFont="1" applyBorder="1"/>
    <xf numFmtId="3" fontId="9" fillId="0" borderId="0" xfId="4" applyNumberFormat="1" applyFont="1" applyBorder="1"/>
    <xf numFmtId="0" fontId="2" fillId="0" borderId="0" xfId="4" applyFont="1" applyBorder="1" applyAlignment="1"/>
    <xf numFmtId="0" fontId="2" fillId="0" borderId="0" xfId="4" applyFont="1"/>
    <xf numFmtId="0" fontId="2" fillId="0" borderId="0" xfId="4" applyFont="1" applyFill="1" applyBorder="1" applyAlignment="1">
      <alignment horizontal="center"/>
    </xf>
    <xf numFmtId="3" fontId="9" fillId="0" borderId="0" xfId="4" applyNumberFormat="1" applyFont="1" applyFill="1" applyBorder="1"/>
    <xf numFmtId="0" fontId="2" fillId="0" borderId="0" xfId="4" applyFont="1" applyBorder="1"/>
    <xf numFmtId="0" fontId="9" fillId="0" borderId="0" xfId="4" applyFont="1" applyBorder="1"/>
    <xf numFmtId="0" fontId="9" fillId="0" borderId="0" xfId="4" applyFont="1"/>
    <xf numFmtId="3" fontId="9" fillId="0" borderId="2" xfId="2" applyNumberFormat="1" applyFont="1" applyFill="1" applyBorder="1" applyAlignment="1">
      <alignment horizontal="center" vertical="center"/>
    </xf>
    <xf numFmtId="3" fontId="9" fillId="0" borderId="3" xfId="2" applyNumberFormat="1" applyFont="1" applyFill="1" applyBorder="1" applyAlignment="1">
      <alignment horizontal="center" vertical="center"/>
    </xf>
    <xf numFmtId="3" fontId="9" fillId="0" borderId="4" xfId="2" applyNumberFormat="1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3" fontId="2" fillId="0" borderId="2" xfId="2" applyNumberFormat="1" applyFont="1" applyBorder="1" applyAlignment="1"/>
    <xf numFmtId="3" fontId="9" fillId="0" borderId="2" xfId="2" applyNumberFormat="1" applyFont="1" applyBorder="1" applyAlignment="1"/>
    <xf numFmtId="0" fontId="6" fillId="0" borderId="3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3" fontId="2" fillId="0" borderId="2" xfId="2" applyNumberFormat="1" applyFont="1" applyBorder="1" applyAlignment="1">
      <alignment horizontal="left"/>
    </xf>
    <xf numFmtId="3" fontId="2" fillId="0" borderId="3" xfId="2" applyNumberFormat="1" applyFont="1" applyBorder="1" applyAlignment="1">
      <alignment horizontal="left"/>
    </xf>
    <xf numFmtId="3" fontId="2" fillId="0" borderId="4" xfId="2" applyNumberFormat="1" applyFont="1" applyBorder="1" applyAlignment="1">
      <alignment horizontal="left"/>
    </xf>
    <xf numFmtId="3" fontId="2" fillId="0" borderId="3" xfId="2" applyNumberFormat="1" applyFont="1" applyFill="1" applyBorder="1" applyAlignment="1">
      <alignment horizontal="left"/>
    </xf>
    <xf numFmtId="3" fontId="2" fillId="0" borderId="4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3" fontId="9" fillId="3" borderId="5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3" fontId="9" fillId="3" borderId="2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3" fontId="5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right"/>
    </xf>
    <xf numFmtId="3" fontId="7" fillId="2" borderId="3" xfId="2" applyNumberFormat="1" applyFont="1" applyFill="1" applyBorder="1" applyAlignment="1">
      <alignment horizontal="center" vertical="center"/>
    </xf>
    <xf numFmtId="3" fontId="7" fillId="2" borderId="4" xfId="2" applyNumberFormat="1" applyFont="1" applyFill="1" applyBorder="1" applyAlignment="1">
      <alignment horizontal="center" vertical="center"/>
    </xf>
    <xf numFmtId="3" fontId="6" fillId="0" borderId="0" xfId="4" applyNumberFormat="1" applyFont="1" applyBorder="1" applyAlignment="1">
      <alignment horizontal="right"/>
    </xf>
    <xf numFmtId="3" fontId="4" fillId="2" borderId="2" xfId="4" applyNumberFormat="1" applyFont="1" applyFill="1" applyBorder="1" applyAlignment="1">
      <alignment horizontal="center" vertical="center" wrapText="1"/>
    </xf>
    <xf numFmtId="3" fontId="7" fillId="2" borderId="5" xfId="4" applyNumberFormat="1" applyFont="1" applyFill="1" applyBorder="1" applyAlignment="1">
      <alignment horizontal="center" vertical="center" wrapText="1"/>
    </xf>
    <xf numFmtId="3" fontId="7" fillId="2" borderId="7" xfId="4" applyNumberFormat="1" applyFont="1" applyFill="1" applyBorder="1" applyAlignment="1">
      <alignment horizontal="center" vertical="center" wrapText="1"/>
    </xf>
    <xf numFmtId="3" fontId="7" fillId="2" borderId="6" xfId="4" applyNumberFormat="1" applyFont="1" applyFill="1" applyBorder="1" applyAlignment="1">
      <alignment horizontal="center" vertical="center" wrapText="1"/>
    </xf>
    <xf numFmtId="3" fontId="4" fillId="2" borderId="2" xfId="4" applyNumberFormat="1" applyFont="1" applyFill="1" applyBorder="1" applyAlignment="1">
      <alignment horizontal="center"/>
    </xf>
    <xf numFmtId="3" fontId="4" fillId="2" borderId="5" xfId="4" applyNumberFormat="1" applyFont="1" applyFill="1" applyBorder="1" applyAlignment="1">
      <alignment horizontal="center" vertical="center" wrapText="1"/>
    </xf>
    <xf numFmtId="3" fontId="4" fillId="2" borderId="7" xfId="4" applyNumberFormat="1" applyFont="1" applyFill="1" applyBorder="1" applyAlignment="1">
      <alignment horizontal="center" vertical="center" wrapText="1"/>
    </xf>
    <xf numFmtId="3" fontId="4" fillId="2" borderId="6" xfId="4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3" fontId="2" fillId="0" borderId="0" xfId="4" applyNumberFormat="1" applyFont="1" applyAlignment="1">
      <alignment horizontal="right"/>
    </xf>
    <xf numFmtId="3" fontId="5" fillId="0" borderId="0" xfId="4" applyNumberFormat="1" applyFont="1" applyAlignment="1">
      <alignment horizontal="center"/>
    </xf>
  </cellXfs>
  <cellStyles count="5">
    <cellStyle name="Normál" xfId="0" builtinId="0"/>
    <cellStyle name="Normál 2" xfId="3"/>
    <cellStyle name="Normál 3" xfId="4"/>
    <cellStyle name="Normál_Rendelet mellékletek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zoomScale="130" workbookViewId="0">
      <selection activeCell="B2" sqref="B2"/>
    </sheetView>
  </sheetViews>
  <sheetFormatPr defaultColWidth="9.109375" defaultRowHeight="13.2" x14ac:dyDescent="0.25"/>
  <cols>
    <col min="1" max="1" width="1.44140625" style="2" hidden="1" customWidth="1"/>
    <col min="2" max="2" width="5" style="3" customWidth="1"/>
    <col min="3" max="3" width="18.88671875" style="2" customWidth="1"/>
    <col min="4" max="4" width="14" style="2" customWidth="1"/>
    <col min="5" max="8" width="8.5546875" style="2" customWidth="1"/>
    <col min="9" max="9" width="18.88671875" style="2" customWidth="1"/>
    <col min="10" max="10" width="11.109375" style="2" customWidth="1"/>
    <col min="11" max="14" width="8.5546875" style="2" customWidth="1"/>
    <col min="15" max="16384" width="9.109375" style="2"/>
  </cols>
  <sheetData>
    <row r="1" spans="2:14" x14ac:dyDescent="0.25">
      <c r="B1" s="54" t="s">
        <v>73</v>
      </c>
      <c r="C1" s="54"/>
      <c r="D1" s="54"/>
      <c r="E1" s="54"/>
      <c r="F1" s="54"/>
      <c r="G1" s="54"/>
      <c r="H1" s="1"/>
      <c r="I1" s="1"/>
      <c r="J1" s="1"/>
      <c r="K1" s="71"/>
      <c r="L1" s="71"/>
      <c r="M1" s="71"/>
      <c r="N1" s="71"/>
    </row>
    <row r="2" spans="2:14" ht="15.6" x14ac:dyDescent="0.3"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5.6" x14ac:dyDescent="0.3"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.6" x14ac:dyDescent="0.3">
      <c r="C4" s="4"/>
      <c r="D4" s="4"/>
      <c r="E4" s="4"/>
      <c r="F4" s="4"/>
      <c r="G4" s="4"/>
      <c r="H4" s="4"/>
      <c r="I4" s="4"/>
      <c r="J4" s="4"/>
      <c r="K4" s="4"/>
      <c r="M4" s="73" t="s">
        <v>2</v>
      </c>
      <c r="N4" s="73"/>
    </row>
    <row r="5" spans="2:14" x14ac:dyDescent="0.25">
      <c r="B5" s="5" t="s">
        <v>3</v>
      </c>
      <c r="C5" s="74" t="s">
        <v>4</v>
      </c>
      <c r="D5" s="75"/>
      <c r="E5" s="6" t="s">
        <v>5</v>
      </c>
      <c r="F5" s="6" t="s">
        <v>6</v>
      </c>
      <c r="G5" s="6" t="s">
        <v>7</v>
      </c>
      <c r="H5" s="6" t="s">
        <v>8</v>
      </c>
      <c r="I5" s="74" t="s">
        <v>9</v>
      </c>
      <c r="J5" s="75"/>
      <c r="K5" s="6" t="s">
        <v>10</v>
      </c>
      <c r="L5" s="5" t="s">
        <v>11</v>
      </c>
      <c r="M5" s="5" t="s">
        <v>12</v>
      </c>
      <c r="N5" s="5" t="s">
        <v>13</v>
      </c>
    </row>
    <row r="6" spans="2:14" ht="12.75" customHeight="1" x14ac:dyDescent="0.25">
      <c r="B6" s="68" t="s">
        <v>14</v>
      </c>
      <c r="C6" s="70" t="s">
        <v>15</v>
      </c>
      <c r="D6" s="70"/>
      <c r="E6" s="66" t="s">
        <v>16</v>
      </c>
      <c r="F6" s="66" t="s">
        <v>17</v>
      </c>
      <c r="G6" s="66" t="s">
        <v>18</v>
      </c>
      <c r="H6" s="66" t="s">
        <v>19</v>
      </c>
      <c r="I6" s="70" t="s">
        <v>15</v>
      </c>
      <c r="J6" s="70"/>
      <c r="K6" s="66" t="s">
        <v>16</v>
      </c>
      <c r="L6" s="66" t="s">
        <v>17</v>
      </c>
      <c r="M6" s="66" t="s">
        <v>18</v>
      </c>
      <c r="N6" s="66" t="s">
        <v>19</v>
      </c>
    </row>
    <row r="7" spans="2:14" ht="25.5" customHeight="1" x14ac:dyDescent="0.25">
      <c r="B7" s="69"/>
      <c r="C7" s="70"/>
      <c r="D7" s="70"/>
      <c r="E7" s="67"/>
      <c r="F7" s="67"/>
      <c r="G7" s="67"/>
      <c r="H7" s="67"/>
      <c r="I7" s="70"/>
      <c r="J7" s="70"/>
      <c r="K7" s="67"/>
      <c r="L7" s="67"/>
      <c r="M7" s="67"/>
      <c r="N7" s="67"/>
    </row>
    <row r="8" spans="2:14" x14ac:dyDescent="0.25">
      <c r="B8" s="7">
        <v>1</v>
      </c>
      <c r="C8" s="56" t="s">
        <v>20</v>
      </c>
      <c r="D8" s="56"/>
      <c r="E8" s="8"/>
      <c r="F8" s="8"/>
      <c r="G8" s="8"/>
      <c r="H8" s="8"/>
      <c r="I8" s="56" t="s">
        <v>21</v>
      </c>
      <c r="J8" s="56"/>
      <c r="K8" s="8"/>
      <c r="L8" s="8"/>
      <c r="M8" s="8"/>
      <c r="N8" s="8"/>
    </row>
    <row r="9" spans="2:14" x14ac:dyDescent="0.25">
      <c r="B9" s="7">
        <v>2</v>
      </c>
      <c r="C9" s="55" t="s">
        <v>22</v>
      </c>
      <c r="D9" s="55"/>
      <c r="E9" s="8">
        <v>4362</v>
      </c>
      <c r="F9" s="8">
        <v>4540</v>
      </c>
      <c r="G9" s="8">
        <v>343</v>
      </c>
      <c r="H9" s="8">
        <f t="shared" ref="H9:H15" si="0">F9+G9</f>
        <v>4883</v>
      </c>
      <c r="I9" s="55" t="s">
        <v>23</v>
      </c>
      <c r="J9" s="55"/>
      <c r="K9" s="8">
        <v>152615</v>
      </c>
      <c r="L9" s="8">
        <v>145945</v>
      </c>
      <c r="M9" s="8">
        <f>42+327+42+43</f>
        <v>454</v>
      </c>
      <c r="N9" s="8">
        <f t="shared" ref="N9:N14" si="1">L9+M9</f>
        <v>146399</v>
      </c>
    </row>
    <row r="10" spans="2:14" x14ac:dyDescent="0.25">
      <c r="B10" s="7">
        <v>3</v>
      </c>
      <c r="C10" s="55" t="s">
        <v>24</v>
      </c>
      <c r="D10" s="55"/>
      <c r="E10" s="9">
        <v>217890</v>
      </c>
      <c r="F10" s="9">
        <v>203385</v>
      </c>
      <c r="G10" s="9">
        <f>50+49+49</f>
        <v>148</v>
      </c>
      <c r="H10" s="8">
        <f t="shared" si="0"/>
        <v>203533</v>
      </c>
      <c r="I10" s="55" t="s">
        <v>25</v>
      </c>
      <c r="J10" s="55"/>
      <c r="K10" s="8">
        <v>30371</v>
      </c>
      <c r="L10" s="8">
        <v>29169</v>
      </c>
      <c r="M10" s="8">
        <f>8-327+7+6</f>
        <v>-306</v>
      </c>
      <c r="N10" s="8">
        <f t="shared" si="1"/>
        <v>28863</v>
      </c>
    </row>
    <row r="11" spans="2:14" x14ac:dyDescent="0.25">
      <c r="B11" s="7">
        <v>4</v>
      </c>
      <c r="C11" s="57" t="s">
        <v>26</v>
      </c>
      <c r="D11" s="58"/>
      <c r="E11" s="10">
        <v>155107</v>
      </c>
      <c r="F11" s="10">
        <v>166679</v>
      </c>
      <c r="G11" s="10">
        <f>50+49+49</f>
        <v>148</v>
      </c>
      <c r="H11" s="10">
        <f t="shared" si="0"/>
        <v>166827</v>
      </c>
      <c r="I11" s="55" t="s">
        <v>27</v>
      </c>
      <c r="J11" s="55"/>
      <c r="K11" s="8">
        <v>31270</v>
      </c>
      <c r="L11" s="8">
        <v>33079</v>
      </c>
      <c r="M11" s="8">
        <f>343</f>
        <v>343</v>
      </c>
      <c r="N11" s="8">
        <f t="shared" si="1"/>
        <v>33422</v>
      </c>
    </row>
    <row r="12" spans="2:14" x14ac:dyDescent="0.25">
      <c r="B12" s="7">
        <v>5</v>
      </c>
      <c r="C12" s="55" t="s">
        <v>28</v>
      </c>
      <c r="D12" s="55"/>
      <c r="E12" s="8">
        <v>0</v>
      </c>
      <c r="F12" s="11">
        <v>0</v>
      </c>
      <c r="G12" s="11">
        <v>0</v>
      </c>
      <c r="H12" s="8">
        <f t="shared" si="0"/>
        <v>0</v>
      </c>
      <c r="I12" s="60" t="s">
        <v>29</v>
      </c>
      <c r="J12" s="61"/>
      <c r="K12" s="8">
        <v>0</v>
      </c>
      <c r="L12" s="8">
        <v>0</v>
      </c>
      <c r="M12" s="8">
        <v>0</v>
      </c>
      <c r="N12" s="8">
        <f t="shared" si="1"/>
        <v>0</v>
      </c>
    </row>
    <row r="13" spans="2:14" x14ac:dyDescent="0.25">
      <c r="B13" s="7">
        <v>6</v>
      </c>
      <c r="C13" s="9" t="s">
        <v>30</v>
      </c>
      <c r="D13" s="9"/>
      <c r="E13" s="8">
        <v>0</v>
      </c>
      <c r="F13" s="11">
        <v>0</v>
      </c>
      <c r="G13" s="11">
        <v>0</v>
      </c>
      <c r="H13" s="8">
        <f t="shared" si="0"/>
        <v>0</v>
      </c>
      <c r="I13" s="62" t="s">
        <v>31</v>
      </c>
      <c r="J13" s="63"/>
      <c r="K13" s="8">
        <v>0</v>
      </c>
      <c r="L13" s="8">
        <v>0</v>
      </c>
      <c r="M13" s="8">
        <v>0</v>
      </c>
      <c r="N13" s="8">
        <f t="shared" si="1"/>
        <v>0</v>
      </c>
    </row>
    <row r="14" spans="2:14" x14ac:dyDescent="0.25">
      <c r="B14" s="7">
        <v>7</v>
      </c>
      <c r="C14" s="9" t="s">
        <v>32</v>
      </c>
      <c r="D14" s="9"/>
      <c r="E14" s="8">
        <v>0</v>
      </c>
      <c r="F14" s="11">
        <v>1631</v>
      </c>
      <c r="G14" s="11">
        <v>0</v>
      </c>
      <c r="H14" s="8">
        <f t="shared" si="0"/>
        <v>1631</v>
      </c>
      <c r="I14" s="60" t="s">
        <v>33</v>
      </c>
      <c r="J14" s="61"/>
      <c r="K14" s="12">
        <v>0</v>
      </c>
      <c r="L14" s="12">
        <v>0</v>
      </c>
      <c r="M14" s="12">
        <v>0</v>
      </c>
      <c r="N14" s="8">
        <f t="shared" si="1"/>
        <v>0</v>
      </c>
    </row>
    <row r="15" spans="2:14" s="16" customFormat="1" ht="21" customHeight="1" x14ac:dyDescent="0.3">
      <c r="B15" s="13">
        <v>8</v>
      </c>
      <c r="C15" s="64" t="s">
        <v>34</v>
      </c>
      <c r="D15" s="64"/>
      <c r="E15" s="14">
        <v>222252</v>
      </c>
      <c r="F15" s="14">
        <v>209556</v>
      </c>
      <c r="G15" s="14">
        <f>G9+G10+G12+G13+G14</f>
        <v>491</v>
      </c>
      <c r="H15" s="14">
        <f t="shared" si="0"/>
        <v>210047</v>
      </c>
      <c r="I15" s="65" t="s">
        <v>35</v>
      </c>
      <c r="J15" s="65"/>
      <c r="K15" s="15">
        <f>SUM(K9:K14)</f>
        <v>214256</v>
      </c>
      <c r="L15" s="15">
        <v>208193</v>
      </c>
      <c r="M15" s="15">
        <f>SUM(M9:M14)</f>
        <v>491</v>
      </c>
      <c r="N15" s="15">
        <f>SUM(N9:N14)</f>
        <v>208684</v>
      </c>
    </row>
    <row r="16" spans="2:14" x14ac:dyDescent="0.25">
      <c r="B16" s="7">
        <v>9</v>
      </c>
      <c r="C16" s="56" t="s">
        <v>36</v>
      </c>
      <c r="D16" s="56"/>
      <c r="E16" s="8"/>
      <c r="F16" s="8"/>
      <c r="G16" s="8"/>
      <c r="H16" s="8"/>
      <c r="I16" s="56" t="s">
        <v>37</v>
      </c>
      <c r="J16" s="56"/>
      <c r="K16" s="8"/>
      <c r="L16" s="8"/>
      <c r="M16" s="8"/>
      <c r="N16" s="8"/>
    </row>
    <row r="17" spans="2:14" x14ac:dyDescent="0.25">
      <c r="B17" s="7">
        <v>10</v>
      </c>
      <c r="C17" s="55" t="s">
        <v>38</v>
      </c>
      <c r="D17" s="55"/>
      <c r="E17" s="8">
        <v>0</v>
      </c>
      <c r="F17" s="8">
        <v>0</v>
      </c>
      <c r="G17" s="8">
        <v>0</v>
      </c>
      <c r="H17" s="8">
        <f t="shared" ref="H17:H23" si="2">F17+G17</f>
        <v>0</v>
      </c>
      <c r="I17" s="55" t="s">
        <v>39</v>
      </c>
      <c r="J17" s="55"/>
      <c r="K17" s="8">
        <v>7996</v>
      </c>
      <c r="L17" s="8">
        <v>1363</v>
      </c>
      <c r="M17" s="8">
        <v>0</v>
      </c>
      <c r="N17" s="8">
        <f>L17+M17</f>
        <v>1363</v>
      </c>
    </row>
    <row r="18" spans="2:14" x14ac:dyDescent="0.25">
      <c r="B18" s="7">
        <v>11</v>
      </c>
      <c r="C18" s="55" t="s">
        <v>40</v>
      </c>
      <c r="D18" s="55"/>
      <c r="E18" s="8">
        <v>0</v>
      </c>
      <c r="F18" s="8">
        <v>0</v>
      </c>
      <c r="G18" s="8">
        <v>0</v>
      </c>
      <c r="H18" s="8">
        <f t="shared" si="2"/>
        <v>0</v>
      </c>
      <c r="I18" s="59" t="s">
        <v>41</v>
      </c>
      <c r="J18" s="59"/>
      <c r="K18" s="8">
        <v>0</v>
      </c>
      <c r="L18" s="8">
        <v>0</v>
      </c>
      <c r="M18" s="8">
        <v>0</v>
      </c>
      <c r="N18" s="8">
        <f>L18+M18</f>
        <v>0</v>
      </c>
    </row>
    <row r="19" spans="2:14" x14ac:dyDescent="0.25">
      <c r="B19" s="7">
        <v>12</v>
      </c>
      <c r="C19" s="55" t="s">
        <v>42</v>
      </c>
      <c r="D19" s="55"/>
      <c r="E19" s="8">
        <v>0</v>
      </c>
      <c r="F19" s="8">
        <v>0</v>
      </c>
      <c r="G19" s="8">
        <v>0</v>
      </c>
      <c r="H19" s="8">
        <f t="shared" si="2"/>
        <v>0</v>
      </c>
      <c r="I19" s="55" t="s">
        <v>43</v>
      </c>
      <c r="J19" s="55"/>
      <c r="K19" s="8">
        <v>0</v>
      </c>
      <c r="L19" s="8">
        <v>0</v>
      </c>
      <c r="M19" s="8">
        <v>0</v>
      </c>
      <c r="N19" s="8">
        <f>L19+M19</f>
        <v>0</v>
      </c>
    </row>
    <row r="20" spans="2:14" x14ac:dyDescent="0.25">
      <c r="B20" s="7">
        <v>13</v>
      </c>
      <c r="C20" s="55" t="s">
        <v>44</v>
      </c>
      <c r="D20" s="55"/>
      <c r="E20" s="8">
        <v>0</v>
      </c>
      <c r="F20" s="8">
        <v>0</v>
      </c>
      <c r="G20" s="8">
        <v>0</v>
      </c>
      <c r="H20" s="8">
        <f t="shared" si="2"/>
        <v>0</v>
      </c>
      <c r="I20" s="55" t="s">
        <v>45</v>
      </c>
      <c r="J20" s="55"/>
      <c r="K20" s="8">
        <v>0</v>
      </c>
      <c r="L20" s="8">
        <v>0</v>
      </c>
      <c r="M20" s="8">
        <v>0</v>
      </c>
      <c r="N20" s="8">
        <f>L20+M20</f>
        <v>0</v>
      </c>
    </row>
    <row r="21" spans="2:14" x14ac:dyDescent="0.25">
      <c r="B21" s="7">
        <v>14</v>
      </c>
      <c r="C21" s="55" t="s">
        <v>46</v>
      </c>
      <c r="D21" s="55"/>
      <c r="E21" s="8">
        <v>0</v>
      </c>
      <c r="F21" s="8">
        <v>0</v>
      </c>
      <c r="G21" s="8">
        <v>0</v>
      </c>
      <c r="H21" s="8">
        <f t="shared" si="2"/>
        <v>0</v>
      </c>
      <c r="I21" s="55" t="s">
        <v>47</v>
      </c>
      <c r="J21" s="55"/>
      <c r="K21" s="8">
        <v>0</v>
      </c>
      <c r="L21" s="8">
        <v>0</v>
      </c>
      <c r="M21" s="8">
        <v>0</v>
      </c>
      <c r="N21" s="8">
        <f>L21+M21</f>
        <v>0</v>
      </c>
    </row>
    <row r="22" spans="2:14" ht="21" customHeight="1" x14ac:dyDescent="0.25">
      <c r="B22" s="13">
        <v>15</v>
      </c>
      <c r="C22" s="50" t="s">
        <v>48</v>
      </c>
      <c r="D22" s="50"/>
      <c r="E22" s="17">
        <v>0</v>
      </c>
      <c r="F22" s="18">
        <v>0</v>
      </c>
      <c r="G22" s="18">
        <f>SUM(G17:G21)</f>
        <v>0</v>
      </c>
      <c r="H22" s="18">
        <f t="shared" si="2"/>
        <v>0</v>
      </c>
      <c r="I22" s="51" t="s">
        <v>49</v>
      </c>
      <c r="J22" s="52"/>
      <c r="K22" s="15">
        <f>SUM(K17:K21)</f>
        <v>7996</v>
      </c>
      <c r="L22" s="15">
        <v>1363</v>
      </c>
      <c r="M22" s="15">
        <f>SUM(M17:M21)</f>
        <v>0</v>
      </c>
      <c r="N22" s="15">
        <f>SUM(N17:N21)</f>
        <v>1363</v>
      </c>
    </row>
    <row r="23" spans="2:14" s="16" customFormat="1" ht="21" customHeight="1" x14ac:dyDescent="0.3">
      <c r="B23" s="19">
        <v>16</v>
      </c>
      <c r="C23" s="53" t="s">
        <v>50</v>
      </c>
      <c r="D23" s="53"/>
      <c r="E23" s="20">
        <v>222252</v>
      </c>
      <c r="F23" s="20">
        <v>209556</v>
      </c>
      <c r="G23" s="20">
        <f>G15+G22</f>
        <v>491</v>
      </c>
      <c r="H23" s="20">
        <f t="shared" si="2"/>
        <v>210047</v>
      </c>
      <c r="I23" s="53" t="s">
        <v>51</v>
      </c>
      <c r="J23" s="53"/>
      <c r="K23" s="20">
        <f>K22+K15</f>
        <v>222252</v>
      </c>
      <c r="L23" s="20">
        <v>209556</v>
      </c>
      <c r="M23" s="20">
        <f>M22+M15</f>
        <v>491</v>
      </c>
      <c r="N23" s="20">
        <f>N22+N15</f>
        <v>210047</v>
      </c>
    </row>
    <row r="24" spans="2:14" x14ac:dyDescent="0.25">
      <c r="B24" s="21"/>
      <c r="C24" s="22"/>
      <c r="D24" s="22"/>
      <c r="E24" s="22"/>
      <c r="F24" s="22"/>
      <c r="G24" s="22"/>
      <c r="H24" s="22"/>
      <c r="I24" s="23"/>
      <c r="J24" s="22"/>
      <c r="K24" s="24"/>
      <c r="L24" s="22"/>
    </row>
    <row r="25" spans="2:14" x14ac:dyDescent="0.25">
      <c r="K25" s="25"/>
    </row>
  </sheetData>
  <mergeCells count="48">
    <mergeCell ref="K1:N1"/>
    <mergeCell ref="C2:N2"/>
    <mergeCell ref="C3:N3"/>
    <mergeCell ref="M4:N4"/>
    <mergeCell ref="C5:D5"/>
    <mergeCell ref="I5:J5"/>
    <mergeCell ref="B6:B7"/>
    <mergeCell ref="C6:D7"/>
    <mergeCell ref="E6:E7"/>
    <mergeCell ref="F6:F7"/>
    <mergeCell ref="G6:G7"/>
    <mergeCell ref="K6:K7"/>
    <mergeCell ref="L6:L7"/>
    <mergeCell ref="M6:M7"/>
    <mergeCell ref="N6:N7"/>
    <mergeCell ref="C9:D9"/>
    <mergeCell ref="I9:J9"/>
    <mergeCell ref="C8:D8"/>
    <mergeCell ref="I8:J8"/>
    <mergeCell ref="H6:H7"/>
    <mergeCell ref="I6:J7"/>
    <mergeCell ref="C10:D10"/>
    <mergeCell ref="I10:J10"/>
    <mergeCell ref="C11:D11"/>
    <mergeCell ref="I11:J11"/>
    <mergeCell ref="I18:J18"/>
    <mergeCell ref="C12:D12"/>
    <mergeCell ref="I12:J12"/>
    <mergeCell ref="I13:J13"/>
    <mergeCell ref="I14:J14"/>
    <mergeCell ref="C15:D15"/>
    <mergeCell ref="I15:J15"/>
    <mergeCell ref="C22:D22"/>
    <mergeCell ref="I22:J22"/>
    <mergeCell ref="C23:D23"/>
    <mergeCell ref="I23:J23"/>
    <mergeCell ref="B1:G1"/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</mergeCells>
  <printOptions horizontalCentered="1"/>
  <pageMargins left="0.23622047244094491" right="0.5118110236220472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zoomScale="130" workbookViewId="0">
      <selection sqref="A1:F1"/>
    </sheetView>
  </sheetViews>
  <sheetFormatPr defaultColWidth="9.109375" defaultRowHeight="10.199999999999999" x14ac:dyDescent="0.2"/>
  <cols>
    <col min="1" max="1" width="4.6640625" style="26" bestFit="1" customWidth="1"/>
    <col min="2" max="2" width="52.6640625" style="26" customWidth="1"/>
    <col min="3" max="3" width="7.88671875" style="26" hidden="1" customWidth="1"/>
    <col min="4" max="7" width="9" style="26" customWidth="1"/>
    <col min="8" max="8" width="11.21875" style="26" customWidth="1"/>
    <col min="9" max="9" width="12.109375" style="26" customWidth="1"/>
    <col min="10" max="16384" width="9.109375" style="26"/>
  </cols>
  <sheetData>
    <row r="1" spans="1:10" ht="13.2" x14ac:dyDescent="0.25">
      <c r="A1" s="85" t="s">
        <v>74</v>
      </c>
      <c r="B1" s="85"/>
      <c r="C1" s="85"/>
      <c r="D1" s="85"/>
      <c r="E1" s="85"/>
      <c r="F1" s="85"/>
    </row>
    <row r="2" spans="1:10" x14ac:dyDescent="0.2">
      <c r="I2" s="86"/>
      <c r="J2" s="86"/>
    </row>
    <row r="3" spans="1:10" x14ac:dyDescent="0.2">
      <c r="B3" s="27"/>
      <c r="C3" s="27"/>
      <c r="D3" s="27"/>
      <c r="E3" s="27"/>
      <c r="F3" s="27"/>
      <c r="G3" s="27"/>
      <c r="H3" s="86"/>
      <c r="I3" s="86"/>
    </row>
    <row r="4" spans="1:10" ht="15.6" x14ac:dyDescent="0.3">
      <c r="B4" s="87" t="s">
        <v>0</v>
      </c>
      <c r="C4" s="87"/>
      <c r="D4" s="87"/>
      <c r="E4" s="87"/>
      <c r="F4" s="87"/>
      <c r="G4" s="87"/>
      <c r="H4" s="87"/>
      <c r="I4" s="87"/>
    </row>
    <row r="5" spans="1:10" ht="15.6" x14ac:dyDescent="0.3">
      <c r="A5" s="87" t="s">
        <v>52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x14ac:dyDescent="0.2">
      <c r="B6" s="76"/>
      <c r="C6" s="76"/>
      <c r="D6" s="76"/>
      <c r="E6" s="76"/>
      <c r="F6" s="76"/>
      <c r="G6" s="76"/>
      <c r="H6" s="76"/>
      <c r="I6" s="76"/>
    </row>
    <row r="7" spans="1:10" ht="13.2" x14ac:dyDescent="0.25">
      <c r="A7" s="28"/>
      <c r="B7" s="28" t="s">
        <v>3</v>
      </c>
      <c r="C7" s="28"/>
      <c r="D7" s="28" t="s">
        <v>4</v>
      </c>
      <c r="E7" s="28"/>
      <c r="F7" s="28"/>
      <c r="G7" s="28"/>
      <c r="H7" s="28" t="s">
        <v>5</v>
      </c>
      <c r="I7" s="28" t="s">
        <v>6</v>
      </c>
    </row>
    <row r="8" spans="1:10" s="30" customFormat="1" ht="12.75" customHeight="1" x14ac:dyDescent="0.25">
      <c r="A8" s="77" t="s">
        <v>14</v>
      </c>
      <c r="B8" s="78" t="s">
        <v>53</v>
      </c>
      <c r="C8" s="29"/>
      <c r="D8" s="77" t="s">
        <v>16</v>
      </c>
      <c r="E8" s="82" t="s">
        <v>17</v>
      </c>
      <c r="F8" s="82" t="s">
        <v>18</v>
      </c>
      <c r="G8" s="82" t="s">
        <v>19</v>
      </c>
      <c r="H8" s="81" t="s">
        <v>61</v>
      </c>
      <c r="I8" s="81"/>
    </row>
    <row r="9" spans="1:10" s="30" customFormat="1" ht="12.75" customHeight="1" x14ac:dyDescent="0.25">
      <c r="A9" s="77"/>
      <c r="B9" s="79"/>
      <c r="C9" s="29"/>
      <c r="D9" s="77"/>
      <c r="E9" s="83"/>
      <c r="F9" s="83"/>
      <c r="G9" s="83"/>
      <c r="H9" s="77" t="s">
        <v>54</v>
      </c>
      <c r="I9" s="77" t="s">
        <v>55</v>
      </c>
    </row>
    <row r="10" spans="1:10" s="30" customFormat="1" ht="12.75" customHeight="1" x14ac:dyDescent="0.25">
      <c r="A10" s="77"/>
      <c r="B10" s="79"/>
      <c r="C10" s="29"/>
      <c r="D10" s="77"/>
      <c r="E10" s="83"/>
      <c r="F10" s="83"/>
      <c r="G10" s="83"/>
      <c r="H10" s="77"/>
      <c r="I10" s="77"/>
    </row>
    <row r="11" spans="1:10" s="30" customFormat="1" ht="18.75" customHeight="1" x14ac:dyDescent="0.25">
      <c r="A11" s="77"/>
      <c r="B11" s="80"/>
      <c r="C11" s="29"/>
      <c r="D11" s="77"/>
      <c r="E11" s="84"/>
      <c r="F11" s="84"/>
      <c r="G11" s="84"/>
      <c r="H11" s="77"/>
      <c r="I11" s="77"/>
    </row>
    <row r="12" spans="1:10" ht="13.2" x14ac:dyDescent="0.25">
      <c r="A12" s="31">
        <v>1</v>
      </c>
      <c r="B12" s="32" t="s">
        <v>56</v>
      </c>
      <c r="C12" s="31"/>
      <c r="D12" s="31">
        <v>1000</v>
      </c>
      <c r="E12" s="31">
        <v>1000</v>
      </c>
      <c r="F12" s="31">
        <f>61-55-77-35-10-59-6-71-6-33-407-100</f>
        <v>-798</v>
      </c>
      <c r="G12" s="31">
        <f>E12+F12</f>
        <v>202</v>
      </c>
      <c r="H12" s="31">
        <v>202</v>
      </c>
      <c r="I12" s="33"/>
    </row>
    <row r="13" spans="1:10" ht="13.2" x14ac:dyDescent="0.25">
      <c r="A13" s="31">
        <v>2</v>
      </c>
      <c r="B13" s="32" t="s">
        <v>62</v>
      </c>
      <c r="C13" s="31"/>
      <c r="D13" s="31">
        <v>0</v>
      </c>
      <c r="E13" s="31">
        <v>0</v>
      </c>
      <c r="F13" s="31">
        <v>55</v>
      </c>
      <c r="G13" s="31">
        <v>55</v>
      </c>
      <c r="H13" s="31">
        <v>55</v>
      </c>
      <c r="I13" s="33"/>
    </row>
    <row r="14" spans="1:10" ht="13.2" x14ac:dyDescent="0.25">
      <c r="A14" s="31">
        <v>3</v>
      </c>
      <c r="B14" s="32" t="s">
        <v>63</v>
      </c>
      <c r="C14" s="31"/>
      <c r="D14" s="31">
        <v>0</v>
      </c>
      <c r="E14" s="31">
        <v>0</v>
      </c>
      <c r="F14" s="31">
        <v>77</v>
      </c>
      <c r="G14" s="31">
        <v>77</v>
      </c>
      <c r="H14" s="31">
        <v>77</v>
      </c>
      <c r="I14" s="33"/>
    </row>
    <row r="15" spans="1:10" ht="13.2" x14ac:dyDescent="0.25">
      <c r="A15" s="31">
        <v>4</v>
      </c>
      <c r="B15" s="32" t="s">
        <v>64</v>
      </c>
      <c r="C15" s="31"/>
      <c r="D15" s="31">
        <v>0</v>
      </c>
      <c r="E15" s="31">
        <v>0</v>
      </c>
      <c r="F15" s="31">
        <v>35</v>
      </c>
      <c r="G15" s="31">
        <v>35</v>
      </c>
      <c r="H15" s="31">
        <v>35</v>
      </c>
      <c r="I15" s="33"/>
    </row>
    <row r="16" spans="1:10" ht="13.2" x14ac:dyDescent="0.25">
      <c r="A16" s="31">
        <v>5</v>
      </c>
      <c r="B16" s="32" t="s">
        <v>65</v>
      </c>
      <c r="C16" s="31"/>
      <c r="D16" s="31">
        <v>0</v>
      </c>
      <c r="E16" s="31">
        <v>0</v>
      </c>
      <c r="F16" s="31">
        <v>10</v>
      </c>
      <c r="G16" s="31">
        <v>10</v>
      </c>
      <c r="H16" s="31">
        <v>10</v>
      </c>
      <c r="I16" s="33"/>
    </row>
    <row r="17" spans="1:9" ht="13.2" x14ac:dyDescent="0.25">
      <c r="A17" s="31">
        <v>6</v>
      </c>
      <c r="B17" s="32" t="s">
        <v>66</v>
      </c>
      <c r="C17" s="31"/>
      <c r="D17" s="31">
        <v>0</v>
      </c>
      <c r="E17" s="31">
        <v>0</v>
      </c>
      <c r="F17" s="31">
        <v>59</v>
      </c>
      <c r="G17" s="31">
        <v>59</v>
      </c>
      <c r="H17" s="31">
        <v>59</v>
      </c>
      <c r="I17" s="33"/>
    </row>
    <row r="18" spans="1:9" ht="13.2" x14ac:dyDescent="0.25">
      <c r="A18" s="31">
        <v>7</v>
      </c>
      <c r="B18" s="32" t="s">
        <v>67</v>
      </c>
      <c r="C18" s="31"/>
      <c r="D18" s="31">
        <v>0</v>
      </c>
      <c r="E18" s="31">
        <v>0</v>
      </c>
      <c r="F18" s="31">
        <v>6</v>
      </c>
      <c r="G18" s="31">
        <v>6</v>
      </c>
      <c r="H18" s="31">
        <v>6</v>
      </c>
      <c r="I18" s="33"/>
    </row>
    <row r="19" spans="1:9" ht="13.2" x14ac:dyDescent="0.25">
      <c r="A19" s="31">
        <v>8</v>
      </c>
      <c r="B19" s="32" t="s">
        <v>68</v>
      </c>
      <c r="C19" s="31"/>
      <c r="D19" s="31">
        <v>0</v>
      </c>
      <c r="E19" s="31">
        <v>0</v>
      </c>
      <c r="F19" s="31">
        <v>71</v>
      </c>
      <c r="G19" s="31">
        <v>71</v>
      </c>
      <c r="H19" s="31">
        <v>71</v>
      </c>
      <c r="I19" s="33"/>
    </row>
    <row r="20" spans="1:9" ht="13.2" x14ac:dyDescent="0.25">
      <c r="A20" s="31">
        <v>9</v>
      </c>
      <c r="B20" s="32" t="s">
        <v>69</v>
      </c>
      <c r="C20" s="31"/>
      <c r="D20" s="31">
        <v>0</v>
      </c>
      <c r="E20" s="31">
        <v>0</v>
      </c>
      <c r="F20" s="31">
        <v>6</v>
      </c>
      <c r="G20" s="31">
        <v>6</v>
      </c>
      <c r="H20" s="31">
        <v>6</v>
      </c>
      <c r="I20" s="33"/>
    </row>
    <row r="21" spans="1:9" ht="13.2" x14ac:dyDescent="0.25">
      <c r="A21" s="31">
        <v>10</v>
      </c>
      <c r="B21" s="32" t="s">
        <v>70</v>
      </c>
      <c r="C21" s="31"/>
      <c r="D21" s="31">
        <v>0</v>
      </c>
      <c r="E21" s="31">
        <v>0</v>
      </c>
      <c r="F21" s="31">
        <v>33</v>
      </c>
      <c r="G21" s="31">
        <v>33</v>
      </c>
      <c r="H21" s="31">
        <v>33</v>
      </c>
      <c r="I21" s="33"/>
    </row>
    <row r="22" spans="1:9" ht="13.2" x14ac:dyDescent="0.25">
      <c r="A22" s="31">
        <v>11</v>
      </c>
      <c r="B22" s="32" t="s">
        <v>71</v>
      </c>
      <c r="C22" s="31"/>
      <c r="D22" s="31">
        <v>0</v>
      </c>
      <c r="E22" s="31">
        <v>0</v>
      </c>
      <c r="F22" s="31">
        <v>407</v>
      </c>
      <c r="G22" s="31">
        <v>407</v>
      </c>
      <c r="H22" s="31">
        <v>407</v>
      </c>
      <c r="I22" s="33"/>
    </row>
    <row r="23" spans="1:9" ht="13.2" x14ac:dyDescent="0.25">
      <c r="A23" s="31">
        <v>12</v>
      </c>
      <c r="B23" s="32" t="s">
        <v>72</v>
      </c>
      <c r="C23" s="31"/>
      <c r="D23" s="31">
        <v>0</v>
      </c>
      <c r="E23" s="31">
        <v>0</v>
      </c>
      <c r="F23" s="31">
        <v>100</v>
      </c>
      <c r="G23" s="31">
        <v>100</v>
      </c>
      <c r="H23" s="31">
        <v>100</v>
      </c>
      <c r="I23" s="33"/>
    </row>
    <row r="24" spans="1:9" ht="13.2" x14ac:dyDescent="0.25">
      <c r="A24" s="31">
        <v>13</v>
      </c>
      <c r="B24" s="32" t="s">
        <v>57</v>
      </c>
      <c r="C24" s="31"/>
      <c r="D24" s="31">
        <v>5133</v>
      </c>
      <c r="E24" s="31">
        <v>0</v>
      </c>
      <c r="F24" s="31"/>
      <c r="G24" s="31">
        <f t="shared" ref="G24:G26" si="0">E24+F24</f>
        <v>0</v>
      </c>
      <c r="H24" s="31">
        <v>0</v>
      </c>
      <c r="I24" s="33"/>
    </row>
    <row r="25" spans="1:9" ht="13.2" x14ac:dyDescent="0.25">
      <c r="A25" s="31">
        <v>14</v>
      </c>
      <c r="B25" s="32" t="s">
        <v>58</v>
      </c>
      <c r="C25" s="31"/>
      <c r="D25" s="31">
        <v>1500</v>
      </c>
      <c r="E25" s="31">
        <v>0</v>
      </c>
      <c r="F25" s="31"/>
      <c r="G25" s="31">
        <f t="shared" si="0"/>
        <v>0</v>
      </c>
      <c r="H25" s="31">
        <v>0</v>
      </c>
      <c r="I25" s="33"/>
    </row>
    <row r="26" spans="1:9" ht="13.2" x14ac:dyDescent="0.25">
      <c r="A26" s="31">
        <v>15</v>
      </c>
      <c r="B26" s="32" t="s">
        <v>59</v>
      </c>
      <c r="C26" s="31"/>
      <c r="D26" s="31">
        <v>363</v>
      </c>
      <c r="E26" s="31">
        <v>363</v>
      </c>
      <c r="F26" s="31">
        <v>-61</v>
      </c>
      <c r="G26" s="31">
        <f t="shared" si="0"/>
        <v>302</v>
      </c>
      <c r="H26" s="31">
        <v>302</v>
      </c>
      <c r="I26" s="33"/>
    </row>
    <row r="27" spans="1:9" s="37" customFormat="1" ht="21.75" customHeight="1" x14ac:dyDescent="0.3">
      <c r="A27" s="34">
        <v>16</v>
      </c>
      <c r="B27" s="35" t="s">
        <v>60</v>
      </c>
      <c r="C27" s="36"/>
      <c r="D27" s="36">
        <v>7996</v>
      </c>
      <c r="E27" s="36">
        <v>1363</v>
      </c>
      <c r="F27" s="36">
        <f>SUM(F12:F26)</f>
        <v>0</v>
      </c>
      <c r="G27" s="36">
        <f>SUM(G12:G26)</f>
        <v>1363</v>
      </c>
      <c r="H27" s="36">
        <f>SUM(H12:H26)</f>
        <v>1363</v>
      </c>
      <c r="I27" s="36">
        <f>SUM(I12:I25)</f>
        <v>0</v>
      </c>
    </row>
    <row r="43" spans="2:9" x14ac:dyDescent="0.2">
      <c r="B43" s="38"/>
      <c r="C43" s="38"/>
      <c r="D43" s="38"/>
      <c r="E43" s="38"/>
      <c r="F43" s="38"/>
      <c r="G43" s="38"/>
      <c r="H43" s="38"/>
      <c r="I43" s="38"/>
    </row>
    <row r="44" spans="2:9" x14ac:dyDescent="0.2">
      <c r="B44" s="38"/>
      <c r="C44" s="38"/>
      <c r="D44" s="38"/>
      <c r="E44" s="38"/>
      <c r="F44" s="38"/>
      <c r="G44" s="38"/>
      <c r="H44" s="38"/>
      <c r="I44" s="38"/>
    </row>
    <row r="45" spans="2:9" x14ac:dyDescent="0.2">
      <c r="B45" s="38"/>
      <c r="C45" s="38"/>
      <c r="D45" s="38"/>
      <c r="E45" s="38"/>
      <c r="F45" s="38"/>
      <c r="G45" s="38"/>
      <c r="H45" s="38"/>
      <c r="I45" s="38"/>
    </row>
    <row r="46" spans="2:9" x14ac:dyDescent="0.2">
      <c r="B46" s="39"/>
      <c r="C46" s="39"/>
      <c r="D46" s="39"/>
      <c r="E46" s="39"/>
      <c r="F46" s="39"/>
      <c r="G46" s="39"/>
      <c r="H46" s="39"/>
      <c r="I46" s="40"/>
    </row>
    <row r="47" spans="2:9" x14ac:dyDescent="0.2">
      <c r="B47" s="39"/>
      <c r="C47" s="39"/>
      <c r="D47" s="39"/>
      <c r="E47" s="39"/>
      <c r="F47" s="39"/>
      <c r="G47" s="39"/>
      <c r="H47" s="39"/>
      <c r="I47" s="39"/>
    </row>
    <row r="48" spans="2:9" x14ac:dyDescent="0.2">
      <c r="B48" s="39"/>
      <c r="C48" s="39"/>
      <c r="D48" s="39"/>
      <c r="E48" s="39"/>
      <c r="F48" s="39"/>
      <c r="G48" s="39"/>
      <c r="H48" s="39"/>
      <c r="I48" s="39"/>
    </row>
    <row r="49" spans="2:9" x14ac:dyDescent="0.2">
      <c r="B49" s="39"/>
      <c r="C49" s="39"/>
      <c r="D49" s="39"/>
      <c r="E49" s="39"/>
      <c r="F49" s="39"/>
      <c r="G49" s="39"/>
      <c r="H49" s="39"/>
      <c r="I49" s="39"/>
    </row>
    <row r="50" spans="2:9" x14ac:dyDescent="0.2">
      <c r="B50" s="41"/>
      <c r="C50" s="41"/>
      <c r="D50" s="41"/>
      <c r="E50" s="41"/>
      <c r="F50" s="41"/>
      <c r="G50" s="41"/>
      <c r="H50" s="41"/>
      <c r="I50" s="41"/>
    </row>
    <row r="51" spans="2:9" x14ac:dyDescent="0.2">
      <c r="B51" s="41"/>
      <c r="C51" s="41"/>
      <c r="D51" s="41"/>
      <c r="E51" s="41"/>
      <c r="F51" s="41"/>
      <c r="G51" s="41"/>
      <c r="H51" s="41"/>
      <c r="I51" s="41"/>
    </row>
    <row r="52" spans="2:9" x14ac:dyDescent="0.2">
      <c r="B52" s="41"/>
      <c r="C52" s="41"/>
      <c r="D52" s="41"/>
      <c r="E52" s="41"/>
      <c r="F52" s="41"/>
      <c r="G52" s="41"/>
      <c r="H52" s="41"/>
      <c r="I52" s="41"/>
    </row>
    <row r="53" spans="2:9" x14ac:dyDescent="0.2">
      <c r="B53" s="41"/>
      <c r="C53" s="41"/>
      <c r="D53" s="41"/>
      <c r="E53" s="41"/>
      <c r="F53" s="41"/>
      <c r="G53" s="41"/>
      <c r="H53" s="41"/>
      <c r="I53" s="41"/>
    </row>
    <row r="54" spans="2:9" x14ac:dyDescent="0.2">
      <c r="B54" s="41"/>
      <c r="C54" s="41"/>
      <c r="D54" s="41"/>
      <c r="E54" s="41"/>
      <c r="F54" s="41"/>
      <c r="G54" s="41"/>
      <c r="H54" s="41"/>
      <c r="I54" s="41"/>
    </row>
    <row r="55" spans="2:9" x14ac:dyDescent="0.2">
      <c r="B55" s="41"/>
      <c r="C55" s="41"/>
      <c r="D55" s="41"/>
      <c r="E55" s="41"/>
      <c r="F55" s="41"/>
      <c r="G55" s="41"/>
      <c r="H55" s="41"/>
      <c r="I55" s="41"/>
    </row>
    <row r="56" spans="2:9" x14ac:dyDescent="0.2">
      <c r="B56" s="41"/>
      <c r="C56" s="41"/>
      <c r="D56" s="41"/>
      <c r="E56" s="41"/>
      <c r="F56" s="41"/>
      <c r="G56" s="41"/>
      <c r="H56" s="41"/>
      <c r="I56" s="41"/>
    </row>
    <row r="57" spans="2:9" x14ac:dyDescent="0.2">
      <c r="B57" s="41"/>
      <c r="C57" s="41"/>
      <c r="D57" s="41"/>
      <c r="E57" s="41"/>
      <c r="F57" s="41"/>
      <c r="G57" s="41"/>
      <c r="H57" s="41"/>
      <c r="I57" s="41"/>
    </row>
    <row r="58" spans="2:9" x14ac:dyDescent="0.2">
      <c r="B58" s="41"/>
      <c r="C58" s="41"/>
      <c r="D58" s="41"/>
      <c r="E58" s="41"/>
      <c r="F58" s="41"/>
      <c r="G58" s="41"/>
      <c r="H58" s="41"/>
      <c r="I58" s="41"/>
    </row>
    <row r="59" spans="2:9" x14ac:dyDescent="0.2">
      <c r="B59" s="41"/>
      <c r="C59" s="41"/>
      <c r="D59" s="41"/>
      <c r="E59" s="41"/>
      <c r="F59" s="41"/>
      <c r="G59" s="41"/>
      <c r="H59" s="41"/>
      <c r="I59" s="41"/>
    </row>
    <row r="60" spans="2:9" x14ac:dyDescent="0.2">
      <c r="B60" s="41"/>
      <c r="C60" s="41"/>
      <c r="D60" s="41"/>
      <c r="E60" s="41"/>
      <c r="F60" s="41"/>
      <c r="G60" s="41"/>
      <c r="H60" s="41"/>
      <c r="I60" s="41"/>
    </row>
    <row r="61" spans="2:9" x14ac:dyDescent="0.2">
      <c r="B61" s="41"/>
      <c r="C61" s="42"/>
      <c r="D61" s="42"/>
      <c r="E61" s="42"/>
      <c r="F61" s="42"/>
      <c r="G61" s="42"/>
      <c r="H61" s="41"/>
      <c r="I61" s="42"/>
    </row>
    <row r="62" spans="2:9" x14ac:dyDescent="0.2">
      <c r="B62" s="41"/>
      <c r="C62" s="41"/>
      <c r="D62" s="41"/>
      <c r="E62" s="41"/>
      <c r="F62" s="41"/>
      <c r="G62" s="41"/>
      <c r="H62" s="41"/>
      <c r="I62" s="41"/>
    </row>
    <row r="63" spans="2:9" x14ac:dyDescent="0.2">
      <c r="B63" s="41"/>
      <c r="C63" s="41"/>
      <c r="D63" s="41"/>
      <c r="E63" s="41"/>
      <c r="F63" s="41"/>
      <c r="G63" s="41"/>
      <c r="H63" s="41"/>
      <c r="I63" s="41"/>
    </row>
    <row r="64" spans="2:9" x14ac:dyDescent="0.2">
      <c r="B64" s="41"/>
      <c r="C64" s="41"/>
      <c r="D64" s="41"/>
      <c r="E64" s="41"/>
      <c r="F64" s="41"/>
      <c r="G64" s="41"/>
      <c r="H64" s="41"/>
      <c r="I64" s="41"/>
    </row>
    <row r="65" spans="2:9" x14ac:dyDescent="0.2">
      <c r="B65" s="41"/>
      <c r="C65" s="41"/>
      <c r="D65" s="41"/>
      <c r="E65" s="41"/>
      <c r="F65" s="41"/>
      <c r="G65" s="41"/>
      <c r="H65" s="41"/>
      <c r="I65" s="41"/>
    </row>
    <row r="66" spans="2:9" x14ac:dyDescent="0.2">
      <c r="B66" s="41"/>
      <c r="C66" s="41"/>
      <c r="D66" s="41"/>
      <c r="E66" s="41"/>
      <c r="F66" s="41"/>
      <c r="G66" s="41"/>
      <c r="H66" s="41"/>
      <c r="I66" s="41"/>
    </row>
    <row r="67" spans="2:9" x14ac:dyDescent="0.2">
      <c r="B67" s="41"/>
      <c r="C67" s="41"/>
      <c r="D67" s="41"/>
      <c r="E67" s="41"/>
      <c r="F67" s="41"/>
      <c r="G67" s="41"/>
      <c r="H67" s="41"/>
      <c r="I67" s="41"/>
    </row>
    <row r="68" spans="2:9" x14ac:dyDescent="0.2">
      <c r="B68" s="41"/>
      <c r="C68" s="41"/>
      <c r="D68" s="41"/>
      <c r="E68" s="41"/>
      <c r="F68" s="41"/>
      <c r="G68" s="41"/>
      <c r="H68" s="41"/>
      <c r="I68" s="41"/>
    </row>
    <row r="69" spans="2:9" x14ac:dyDescent="0.2">
      <c r="B69" s="41"/>
      <c r="C69" s="41"/>
      <c r="D69" s="41"/>
      <c r="E69" s="41"/>
      <c r="F69" s="41"/>
      <c r="G69" s="41"/>
      <c r="H69" s="41"/>
      <c r="I69" s="41"/>
    </row>
    <row r="70" spans="2:9" x14ac:dyDescent="0.2">
      <c r="B70" s="41"/>
      <c r="C70" s="41"/>
      <c r="D70" s="41"/>
      <c r="E70" s="41"/>
      <c r="F70" s="41"/>
      <c r="G70" s="41"/>
      <c r="H70" s="41"/>
      <c r="I70" s="41"/>
    </row>
    <row r="71" spans="2:9" x14ac:dyDescent="0.2">
      <c r="B71" s="41"/>
      <c r="C71" s="41"/>
      <c r="D71" s="41"/>
      <c r="E71" s="41"/>
      <c r="F71" s="41"/>
      <c r="G71" s="41"/>
      <c r="H71" s="41"/>
      <c r="I71" s="41"/>
    </row>
    <row r="72" spans="2:9" x14ac:dyDescent="0.2">
      <c r="B72" s="41"/>
      <c r="C72" s="41"/>
      <c r="D72" s="41"/>
      <c r="E72" s="41"/>
      <c r="F72" s="41"/>
      <c r="G72" s="41"/>
      <c r="H72" s="41"/>
      <c r="I72" s="41"/>
    </row>
    <row r="73" spans="2:9" x14ac:dyDescent="0.2">
      <c r="B73" s="41"/>
      <c r="C73" s="41"/>
      <c r="D73" s="41"/>
      <c r="E73" s="41"/>
      <c r="F73" s="41"/>
      <c r="G73" s="41"/>
      <c r="H73" s="41"/>
      <c r="I73" s="41"/>
    </row>
    <row r="74" spans="2:9" x14ac:dyDescent="0.2">
      <c r="B74" s="41"/>
      <c r="C74" s="41"/>
      <c r="D74" s="41"/>
      <c r="E74" s="41"/>
      <c r="F74" s="41"/>
      <c r="G74" s="41"/>
      <c r="H74" s="41"/>
      <c r="I74" s="41"/>
    </row>
    <row r="75" spans="2:9" x14ac:dyDescent="0.2">
      <c r="B75" s="41"/>
      <c r="C75" s="41"/>
      <c r="D75" s="41"/>
      <c r="E75" s="41"/>
      <c r="F75" s="41"/>
      <c r="G75" s="41"/>
      <c r="H75" s="41"/>
      <c r="I75" s="41"/>
    </row>
    <row r="76" spans="2:9" x14ac:dyDescent="0.2">
      <c r="B76" s="41"/>
      <c r="C76" s="41"/>
      <c r="D76" s="41"/>
      <c r="E76" s="41"/>
      <c r="F76" s="41"/>
      <c r="G76" s="41"/>
      <c r="H76" s="41"/>
      <c r="I76" s="41"/>
    </row>
    <row r="77" spans="2:9" x14ac:dyDescent="0.2">
      <c r="B77" s="41"/>
      <c r="C77" s="41"/>
      <c r="D77" s="41"/>
      <c r="E77" s="41"/>
      <c r="F77" s="41"/>
      <c r="G77" s="41"/>
      <c r="H77" s="41"/>
      <c r="I77" s="41"/>
    </row>
    <row r="78" spans="2:9" x14ac:dyDescent="0.2">
      <c r="B78" s="41"/>
      <c r="C78" s="41"/>
      <c r="D78" s="41"/>
      <c r="E78" s="41"/>
      <c r="F78" s="41"/>
      <c r="G78" s="41"/>
      <c r="H78" s="41"/>
      <c r="I78" s="41"/>
    </row>
    <row r="79" spans="2:9" x14ac:dyDescent="0.2">
      <c r="B79" s="41"/>
      <c r="C79" s="41"/>
      <c r="D79" s="41"/>
      <c r="E79" s="41"/>
      <c r="F79" s="41"/>
      <c r="G79" s="41"/>
      <c r="H79" s="41"/>
      <c r="I79" s="41"/>
    </row>
    <row r="80" spans="2:9" x14ac:dyDescent="0.2">
      <c r="B80" s="41"/>
      <c r="C80" s="41"/>
      <c r="D80" s="41"/>
      <c r="E80" s="41"/>
      <c r="F80" s="41"/>
      <c r="G80" s="41"/>
      <c r="H80" s="41"/>
      <c r="I80" s="41"/>
    </row>
    <row r="81" spans="2:9" x14ac:dyDescent="0.2">
      <c r="B81" s="41"/>
      <c r="C81" s="41"/>
      <c r="D81" s="41"/>
      <c r="E81" s="41"/>
      <c r="F81" s="41"/>
      <c r="G81" s="41"/>
      <c r="H81" s="41"/>
      <c r="I81" s="41"/>
    </row>
    <row r="82" spans="2:9" s="44" customFormat="1" x14ac:dyDescent="0.2">
      <c r="B82" s="43"/>
      <c r="C82" s="43"/>
      <c r="D82" s="43"/>
      <c r="E82" s="43"/>
      <c r="F82" s="43"/>
      <c r="G82" s="43"/>
      <c r="H82" s="43"/>
      <c r="I82" s="43"/>
    </row>
    <row r="83" spans="2:9" s="44" customFormat="1" x14ac:dyDescent="0.2">
      <c r="B83" s="43"/>
      <c r="C83" s="43"/>
      <c r="D83" s="43"/>
      <c r="E83" s="43"/>
      <c r="F83" s="43"/>
      <c r="G83" s="43"/>
      <c r="H83" s="43"/>
      <c r="I83" s="43"/>
    </row>
    <row r="84" spans="2:9" s="44" customFormat="1" x14ac:dyDescent="0.2">
      <c r="B84" s="43"/>
      <c r="C84" s="43"/>
      <c r="D84" s="43"/>
      <c r="E84" s="43"/>
      <c r="F84" s="43"/>
      <c r="G84" s="43"/>
      <c r="H84" s="43"/>
      <c r="I84" s="43"/>
    </row>
    <row r="85" spans="2:9" s="44" customFormat="1" x14ac:dyDescent="0.2">
      <c r="B85" s="45"/>
      <c r="C85" s="39"/>
      <c r="D85" s="39"/>
      <c r="E85" s="39"/>
      <c r="F85" s="39"/>
      <c r="G85" s="39"/>
      <c r="H85" s="39"/>
      <c r="I85" s="40"/>
    </row>
    <row r="86" spans="2:9" s="44" customFormat="1" x14ac:dyDescent="0.2">
      <c r="B86" s="45"/>
      <c r="C86" s="39"/>
      <c r="D86" s="39"/>
      <c r="E86" s="39"/>
      <c r="F86" s="39"/>
      <c r="G86" s="39"/>
      <c r="H86" s="39"/>
      <c r="I86" s="39"/>
    </row>
    <row r="87" spans="2:9" s="44" customFormat="1" x14ac:dyDescent="0.2">
      <c r="B87" s="45"/>
      <c r="C87" s="39"/>
      <c r="D87" s="39"/>
      <c r="E87" s="39"/>
      <c r="F87" s="39"/>
      <c r="G87" s="39"/>
      <c r="H87" s="39"/>
      <c r="I87" s="39"/>
    </row>
    <row r="88" spans="2:9" s="44" customFormat="1" x14ac:dyDescent="0.2">
      <c r="B88" s="45"/>
      <c r="C88" s="39"/>
      <c r="D88" s="39"/>
      <c r="E88" s="39"/>
      <c r="F88" s="39"/>
      <c r="G88" s="39"/>
      <c r="H88" s="39"/>
      <c r="I88" s="39"/>
    </row>
    <row r="89" spans="2:9" x14ac:dyDescent="0.2">
      <c r="B89" s="41"/>
      <c r="C89" s="41"/>
      <c r="D89" s="41"/>
      <c r="E89" s="41"/>
      <c r="F89" s="41"/>
      <c r="G89" s="41"/>
      <c r="H89" s="41"/>
      <c r="I89" s="41"/>
    </row>
    <row r="90" spans="2:9" x14ac:dyDescent="0.2">
      <c r="B90" s="41"/>
      <c r="C90" s="41"/>
      <c r="D90" s="41"/>
      <c r="E90" s="41"/>
      <c r="F90" s="41"/>
      <c r="G90" s="41"/>
      <c r="H90" s="41"/>
      <c r="I90" s="41"/>
    </row>
    <row r="91" spans="2:9" x14ac:dyDescent="0.2">
      <c r="B91" s="41"/>
      <c r="C91" s="41"/>
      <c r="D91" s="41"/>
      <c r="E91" s="41"/>
      <c r="F91" s="41"/>
      <c r="G91" s="41"/>
      <c r="H91" s="41"/>
      <c r="I91" s="41"/>
    </row>
    <row r="92" spans="2:9" x14ac:dyDescent="0.2">
      <c r="B92" s="41"/>
      <c r="C92" s="41"/>
      <c r="D92" s="41"/>
      <c r="E92" s="41"/>
      <c r="F92" s="41"/>
      <c r="G92" s="41"/>
      <c r="H92" s="41"/>
      <c r="I92" s="41"/>
    </row>
    <row r="93" spans="2:9" x14ac:dyDescent="0.2">
      <c r="B93" s="46"/>
      <c r="C93" s="46"/>
      <c r="D93" s="46"/>
      <c r="E93" s="46"/>
      <c r="F93" s="46"/>
      <c r="G93" s="46"/>
      <c r="H93" s="46"/>
      <c r="I93" s="46"/>
    </row>
    <row r="94" spans="2:9" x14ac:dyDescent="0.2">
      <c r="B94" s="41"/>
      <c r="C94" s="41"/>
      <c r="D94" s="41"/>
      <c r="E94" s="41"/>
      <c r="F94" s="41"/>
      <c r="G94" s="41"/>
      <c r="H94" s="41"/>
      <c r="I94" s="41"/>
    </row>
    <row r="95" spans="2:9" x14ac:dyDescent="0.2">
      <c r="B95" s="41"/>
      <c r="C95" s="41"/>
      <c r="D95" s="41"/>
      <c r="E95" s="41"/>
      <c r="F95" s="41"/>
      <c r="G95" s="41"/>
      <c r="H95" s="41"/>
      <c r="I95" s="41"/>
    </row>
    <row r="96" spans="2:9" x14ac:dyDescent="0.2">
      <c r="B96" s="41"/>
      <c r="C96" s="41"/>
      <c r="D96" s="41"/>
      <c r="E96" s="41"/>
      <c r="F96" s="41"/>
      <c r="G96" s="41"/>
      <c r="H96" s="41"/>
      <c r="I96" s="41"/>
    </row>
    <row r="97" spans="2:9" x14ac:dyDescent="0.2">
      <c r="B97" s="41"/>
      <c r="C97" s="41"/>
      <c r="D97" s="41"/>
      <c r="E97" s="41"/>
      <c r="F97" s="41"/>
      <c r="G97" s="41"/>
      <c r="H97" s="41"/>
      <c r="I97" s="41"/>
    </row>
    <row r="98" spans="2:9" x14ac:dyDescent="0.2">
      <c r="B98" s="41"/>
      <c r="C98" s="41"/>
      <c r="D98" s="41"/>
      <c r="E98" s="41"/>
      <c r="F98" s="41"/>
      <c r="G98" s="41"/>
      <c r="H98" s="41"/>
      <c r="I98" s="41"/>
    </row>
    <row r="99" spans="2:9" x14ac:dyDescent="0.2">
      <c r="B99" s="41"/>
      <c r="C99" s="41"/>
      <c r="D99" s="41"/>
      <c r="E99" s="41"/>
      <c r="F99" s="41"/>
      <c r="G99" s="41"/>
      <c r="H99" s="41"/>
      <c r="I99" s="41"/>
    </row>
    <row r="100" spans="2:9" x14ac:dyDescent="0.2">
      <c r="B100" s="41"/>
      <c r="C100" s="41"/>
      <c r="D100" s="41"/>
      <c r="E100" s="41"/>
      <c r="F100" s="41"/>
      <c r="G100" s="41"/>
      <c r="H100" s="41"/>
      <c r="I100" s="41"/>
    </row>
    <row r="101" spans="2:9" x14ac:dyDescent="0.2">
      <c r="B101" s="46"/>
      <c r="C101" s="46"/>
      <c r="D101" s="46"/>
      <c r="E101" s="46"/>
      <c r="F101" s="46"/>
      <c r="G101" s="46"/>
      <c r="H101" s="46"/>
      <c r="I101" s="46"/>
    </row>
    <row r="102" spans="2:9" s="44" customFormat="1" x14ac:dyDescent="0.2">
      <c r="B102" s="47"/>
      <c r="C102" s="41"/>
      <c r="D102" s="41"/>
      <c r="E102" s="41"/>
      <c r="F102" s="41"/>
      <c r="G102" s="41"/>
      <c r="H102" s="41"/>
      <c r="I102" s="47"/>
    </row>
    <row r="103" spans="2:9" s="49" customFormat="1" x14ac:dyDescent="0.2">
      <c r="B103" s="48"/>
      <c r="C103" s="41"/>
      <c r="D103" s="41"/>
      <c r="E103" s="41"/>
      <c r="F103" s="41"/>
      <c r="G103" s="41"/>
      <c r="H103" s="41"/>
      <c r="I103" s="48"/>
    </row>
    <row r="104" spans="2:9" s="49" customFormat="1" x14ac:dyDescent="0.2">
      <c r="B104" s="47"/>
      <c r="C104" s="41"/>
      <c r="D104" s="41"/>
      <c r="E104" s="41"/>
      <c r="F104" s="41"/>
      <c r="G104" s="41"/>
      <c r="H104" s="41"/>
      <c r="I104" s="47"/>
    </row>
    <row r="105" spans="2:9" s="44" customFormat="1" x14ac:dyDescent="0.2">
      <c r="B105" s="47"/>
      <c r="C105" s="42"/>
      <c r="D105" s="42"/>
      <c r="E105" s="42"/>
      <c r="F105" s="42"/>
      <c r="G105" s="42"/>
      <c r="H105" s="42"/>
      <c r="I105" s="42"/>
    </row>
    <row r="106" spans="2:9" s="49" customFormat="1" x14ac:dyDescent="0.2">
      <c r="B106" s="48"/>
      <c r="C106" s="41"/>
      <c r="D106" s="41"/>
      <c r="E106" s="41"/>
      <c r="F106" s="41"/>
      <c r="G106" s="41"/>
      <c r="H106" s="41"/>
      <c r="I106" s="41"/>
    </row>
    <row r="107" spans="2:9" s="44" customFormat="1" x14ac:dyDescent="0.2">
      <c r="B107" s="47"/>
      <c r="C107" s="42"/>
      <c r="D107" s="42"/>
      <c r="E107" s="42"/>
      <c r="F107" s="42"/>
      <c r="G107" s="42"/>
      <c r="H107" s="42"/>
      <c r="I107" s="42"/>
    </row>
    <row r="108" spans="2:9" s="44" customFormat="1" x14ac:dyDescent="0.2">
      <c r="B108" s="47"/>
      <c r="C108" s="41"/>
      <c r="D108" s="41"/>
      <c r="E108" s="41"/>
      <c r="F108" s="41"/>
      <c r="G108" s="41"/>
      <c r="H108" s="41"/>
      <c r="I108" s="42"/>
    </row>
    <row r="109" spans="2:9" s="44" customFormat="1" x14ac:dyDescent="0.2">
      <c r="B109" s="47"/>
      <c r="C109" s="42"/>
      <c r="D109" s="42"/>
      <c r="E109" s="42"/>
      <c r="F109" s="42"/>
      <c r="G109" s="42"/>
      <c r="H109" s="42"/>
      <c r="I109" s="42"/>
    </row>
    <row r="110" spans="2:9" s="44" customFormat="1" x14ac:dyDescent="0.2">
      <c r="B110" s="47"/>
      <c r="C110" s="41"/>
      <c r="D110" s="41"/>
      <c r="E110" s="41"/>
      <c r="F110" s="41"/>
      <c r="G110" s="41"/>
      <c r="H110" s="41"/>
      <c r="I110" s="42"/>
    </row>
    <row r="111" spans="2:9" s="44" customFormat="1" x14ac:dyDescent="0.2">
      <c r="B111" s="47"/>
      <c r="C111" s="42"/>
      <c r="D111" s="42"/>
      <c r="E111" s="42"/>
      <c r="F111" s="42"/>
      <c r="G111" s="42"/>
      <c r="H111" s="42"/>
      <c r="I111" s="42"/>
    </row>
    <row r="112" spans="2:9" s="44" customFormat="1" x14ac:dyDescent="0.2">
      <c r="B112" s="47"/>
      <c r="C112" s="41"/>
      <c r="D112" s="41"/>
      <c r="E112" s="41"/>
      <c r="F112" s="41"/>
      <c r="G112" s="41"/>
      <c r="H112" s="41"/>
      <c r="I112" s="41"/>
    </row>
    <row r="113" spans="2:9" s="44" customFormat="1" x14ac:dyDescent="0.2">
      <c r="B113" s="47"/>
      <c r="C113" s="41"/>
      <c r="D113" s="41"/>
      <c r="E113" s="41"/>
      <c r="F113" s="41"/>
      <c r="G113" s="41"/>
      <c r="H113" s="41"/>
      <c r="I113" s="41"/>
    </row>
    <row r="114" spans="2:9" s="44" customFormat="1" x14ac:dyDescent="0.2">
      <c r="B114" s="47"/>
      <c r="C114" s="41"/>
      <c r="D114" s="41"/>
      <c r="E114" s="41"/>
      <c r="F114" s="41"/>
      <c r="G114" s="41"/>
      <c r="H114" s="41"/>
      <c r="I114" s="41"/>
    </row>
    <row r="115" spans="2:9" s="44" customFormat="1" x14ac:dyDescent="0.2">
      <c r="B115" s="47"/>
      <c r="C115" s="41"/>
      <c r="D115" s="41"/>
      <c r="E115" s="41"/>
      <c r="F115" s="41"/>
      <c r="G115" s="41"/>
      <c r="H115" s="41"/>
      <c r="I115" s="41"/>
    </row>
    <row r="116" spans="2:9" s="44" customFormat="1" x14ac:dyDescent="0.2">
      <c r="B116" s="47"/>
      <c r="C116" s="41"/>
      <c r="D116" s="41"/>
      <c r="E116" s="41"/>
      <c r="F116" s="41"/>
      <c r="G116" s="41"/>
      <c r="H116" s="41"/>
      <c r="I116" s="41"/>
    </row>
    <row r="117" spans="2:9" s="44" customFormat="1" x14ac:dyDescent="0.2">
      <c r="B117" s="47"/>
      <c r="C117" s="41"/>
      <c r="D117" s="41"/>
      <c r="E117" s="41"/>
      <c r="F117" s="41"/>
      <c r="G117" s="41"/>
      <c r="H117" s="41"/>
      <c r="I117" s="41"/>
    </row>
    <row r="118" spans="2:9" s="44" customFormat="1" x14ac:dyDescent="0.2">
      <c r="B118" s="47"/>
      <c r="C118" s="41"/>
      <c r="D118" s="41"/>
      <c r="E118" s="41"/>
      <c r="F118" s="41"/>
      <c r="G118" s="41"/>
      <c r="H118" s="41"/>
      <c r="I118" s="41"/>
    </row>
    <row r="119" spans="2:9" s="49" customFormat="1" x14ac:dyDescent="0.2">
      <c r="B119" s="48"/>
      <c r="C119" s="42"/>
      <c r="D119" s="42"/>
      <c r="E119" s="42"/>
      <c r="F119" s="42"/>
      <c r="G119" s="42"/>
      <c r="H119" s="42"/>
      <c r="I119" s="42"/>
    </row>
    <row r="120" spans="2:9" s="49" customFormat="1" x14ac:dyDescent="0.2">
      <c r="B120" s="48"/>
      <c r="C120" s="42"/>
      <c r="D120" s="42"/>
      <c r="E120" s="42"/>
      <c r="F120" s="42"/>
      <c r="G120" s="42"/>
      <c r="H120" s="42"/>
      <c r="I120" s="42"/>
    </row>
    <row r="121" spans="2:9" s="44" customFormat="1" x14ac:dyDescent="0.2">
      <c r="B121" s="43"/>
      <c r="C121" s="43"/>
      <c r="D121" s="43"/>
      <c r="E121" s="43"/>
      <c r="F121" s="43"/>
      <c r="G121" s="43"/>
      <c r="H121" s="43"/>
      <c r="I121" s="43"/>
    </row>
    <row r="122" spans="2:9" s="44" customFormat="1" x14ac:dyDescent="0.2">
      <c r="B122" s="43"/>
      <c r="C122" s="43"/>
      <c r="D122" s="43"/>
      <c r="E122" s="43"/>
      <c r="F122" s="43"/>
      <c r="G122" s="43"/>
      <c r="H122" s="43"/>
      <c r="I122" s="43"/>
    </row>
    <row r="123" spans="2:9" s="44" customFormat="1" x14ac:dyDescent="0.2">
      <c r="B123" s="43"/>
      <c r="C123" s="43"/>
      <c r="D123" s="43"/>
      <c r="E123" s="43"/>
      <c r="F123" s="43"/>
      <c r="G123" s="43"/>
      <c r="H123" s="43"/>
      <c r="I123" s="43"/>
    </row>
    <row r="124" spans="2:9" s="44" customFormat="1" x14ac:dyDescent="0.2">
      <c r="B124" s="45"/>
      <c r="C124" s="39"/>
      <c r="D124" s="39"/>
      <c r="E124" s="39"/>
      <c r="F124" s="39"/>
      <c r="G124" s="39"/>
      <c r="H124" s="39"/>
      <c r="I124" s="40"/>
    </row>
    <row r="125" spans="2:9" s="44" customFormat="1" x14ac:dyDescent="0.2">
      <c r="B125" s="45"/>
      <c r="C125" s="39"/>
      <c r="D125" s="39"/>
      <c r="E125" s="39"/>
      <c r="F125" s="39"/>
      <c r="G125" s="39"/>
      <c r="H125" s="39"/>
      <c r="I125" s="39"/>
    </row>
    <row r="126" spans="2:9" s="44" customFormat="1" x14ac:dyDescent="0.2">
      <c r="B126" s="45"/>
      <c r="C126" s="39"/>
      <c r="D126" s="39"/>
      <c r="E126" s="39"/>
      <c r="F126" s="39"/>
      <c r="G126" s="39"/>
      <c r="H126" s="39"/>
      <c r="I126" s="39"/>
    </row>
    <row r="127" spans="2:9" s="44" customFormat="1" x14ac:dyDescent="0.2">
      <c r="B127" s="45"/>
      <c r="C127" s="39"/>
      <c r="D127" s="39"/>
      <c r="E127" s="39"/>
      <c r="F127" s="39"/>
      <c r="G127" s="39"/>
      <c r="H127" s="39"/>
      <c r="I127" s="39"/>
    </row>
    <row r="128" spans="2:9" s="49" customFormat="1" x14ac:dyDescent="0.2">
      <c r="B128" s="48"/>
      <c r="C128" s="42"/>
      <c r="D128" s="42"/>
      <c r="E128" s="42"/>
      <c r="F128" s="42"/>
      <c r="G128" s="42"/>
      <c r="H128" s="42"/>
      <c r="I128" s="42"/>
    </row>
    <row r="129" spans="2:9" s="49" customFormat="1" x14ac:dyDescent="0.2">
      <c r="B129" s="48"/>
      <c r="C129" s="41"/>
      <c r="D129" s="41"/>
      <c r="E129" s="41"/>
      <c r="F129" s="41"/>
      <c r="G129" s="41"/>
      <c r="H129" s="41"/>
      <c r="I129" s="42"/>
    </row>
    <row r="130" spans="2:9" s="49" customFormat="1" x14ac:dyDescent="0.2">
      <c r="B130" s="48"/>
      <c r="C130" s="42"/>
      <c r="D130" s="42"/>
      <c r="E130" s="42"/>
      <c r="F130" s="42"/>
      <c r="G130" s="42"/>
      <c r="H130" s="42"/>
      <c r="I130" s="42"/>
    </row>
    <row r="131" spans="2:9" s="44" customFormat="1" x14ac:dyDescent="0.2">
      <c r="B131" s="47"/>
      <c r="C131" s="42"/>
      <c r="D131" s="42"/>
      <c r="E131" s="42"/>
      <c r="F131" s="42"/>
      <c r="G131" s="42"/>
      <c r="H131" s="42"/>
      <c r="I131" s="42"/>
    </row>
    <row r="132" spans="2:9" s="44" customFormat="1" x14ac:dyDescent="0.2">
      <c r="B132" s="47"/>
      <c r="C132" s="41"/>
      <c r="D132" s="41"/>
      <c r="E132" s="41"/>
      <c r="F132" s="41"/>
      <c r="G132" s="41"/>
      <c r="H132" s="41"/>
      <c r="I132" s="41"/>
    </row>
    <row r="133" spans="2:9" s="44" customFormat="1" x14ac:dyDescent="0.2">
      <c r="B133" s="47"/>
      <c r="C133" s="41"/>
      <c r="D133" s="41"/>
      <c r="E133" s="41"/>
      <c r="F133" s="41"/>
      <c r="G133" s="41"/>
      <c r="H133" s="41"/>
      <c r="I133" s="41"/>
    </row>
    <row r="134" spans="2:9" s="44" customFormat="1" x14ac:dyDescent="0.2">
      <c r="B134" s="47"/>
      <c r="C134" s="41"/>
      <c r="D134" s="41"/>
      <c r="E134" s="41"/>
      <c r="F134" s="41"/>
      <c r="G134" s="41"/>
      <c r="H134" s="41"/>
      <c r="I134" s="41"/>
    </row>
    <row r="135" spans="2:9" s="44" customFormat="1" x14ac:dyDescent="0.2">
      <c r="B135" s="47"/>
      <c r="C135" s="41"/>
      <c r="D135" s="41"/>
      <c r="E135" s="41"/>
      <c r="F135" s="41"/>
      <c r="G135" s="41"/>
      <c r="H135" s="41"/>
      <c r="I135" s="41"/>
    </row>
    <row r="136" spans="2:9" s="44" customFormat="1" x14ac:dyDescent="0.2">
      <c r="B136" s="47"/>
      <c r="C136" s="42"/>
      <c r="D136" s="42"/>
      <c r="E136" s="42"/>
      <c r="F136" s="42"/>
      <c r="G136" s="42"/>
      <c r="H136" s="42"/>
      <c r="I136" s="42"/>
    </row>
    <row r="137" spans="2:9" s="44" customFormat="1" x14ac:dyDescent="0.2">
      <c r="B137" s="47"/>
      <c r="C137" s="42"/>
      <c r="D137" s="42"/>
      <c r="E137" s="42"/>
      <c r="F137" s="42"/>
      <c r="G137" s="42"/>
      <c r="H137" s="42"/>
      <c r="I137" s="42"/>
    </row>
    <row r="138" spans="2:9" s="44" customFormat="1" x14ac:dyDescent="0.2">
      <c r="B138" s="47"/>
      <c r="C138" s="41"/>
      <c r="D138" s="41"/>
      <c r="E138" s="41"/>
      <c r="F138" s="41"/>
      <c r="G138" s="41"/>
      <c r="H138" s="41"/>
      <c r="I138" s="41"/>
    </row>
    <row r="139" spans="2:9" s="44" customFormat="1" x14ac:dyDescent="0.2">
      <c r="B139" s="47"/>
      <c r="C139" s="42"/>
      <c r="D139" s="42"/>
      <c r="E139" s="42"/>
      <c r="F139" s="42"/>
      <c r="G139" s="42"/>
      <c r="H139" s="42"/>
      <c r="I139" s="42"/>
    </row>
  </sheetData>
  <mergeCells count="15">
    <mergeCell ref="I2:J2"/>
    <mergeCell ref="H3:I3"/>
    <mergeCell ref="B4:I4"/>
    <mergeCell ref="A5:J5"/>
    <mergeCell ref="A1:F1"/>
    <mergeCell ref="B6:I6"/>
    <mergeCell ref="A8:A11"/>
    <mergeCell ref="B8:B11"/>
    <mergeCell ref="D8:D11"/>
    <mergeCell ref="H8:I8"/>
    <mergeCell ref="H9:H11"/>
    <mergeCell ref="I9:I11"/>
    <mergeCell ref="E8:E11"/>
    <mergeCell ref="F8:F11"/>
    <mergeCell ref="G8:G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ZKÖH</vt:lpstr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2020-07-03T11:00:55Z</cp:lastPrinted>
  <dcterms:created xsi:type="dcterms:W3CDTF">2020-07-03T10:27:34Z</dcterms:created>
  <dcterms:modified xsi:type="dcterms:W3CDTF">2020-10-14T09:11:40Z</dcterms:modified>
</cp:coreProperties>
</file>